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Beton\DPT 2025\ML chodník 26\"/>
    </mc:Choice>
  </mc:AlternateContent>
  <xr:revisionPtr revIDLastSave="0" documentId="13_ncr:1_{6530419E-B366-4EF6-B990-CC40A79D2B60}" xr6:coauthVersionLast="47" xr6:coauthVersionMax="47" xr10:uidLastSave="{00000000-0000-0000-0000-000000000000}"/>
  <bookViews>
    <workbookView xWindow="-14865" yWindow="630" windowWidth="13980" windowHeight="16230" tabRatio="927" firstSheet="1" activeTab="1" xr2:uid="{00000000-000D-0000-FFFF-FFFF00000000}"/>
  </bookViews>
  <sheets>
    <sheet name="Seznam (2)" sheetId="32" r:id="rId1"/>
    <sheet name="Seznam" sheetId="1" r:id="rId2"/>
    <sheet name="1" sheetId="2" r:id="rId3"/>
    <sheet name="2" sheetId="3" r:id="rId4"/>
    <sheet name="3" sheetId="4" r:id="rId5"/>
    <sheet name="4" sheetId="5" r:id="rId6"/>
    <sheet name="5" sheetId="6" r:id="rId7"/>
    <sheet name="6" sheetId="7" r:id="rId8"/>
    <sheet name="7" sheetId="8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8" r:id="rId16"/>
    <sheet name="15" sheetId="19" r:id="rId17"/>
    <sheet name="16" sheetId="20" r:id="rId18"/>
    <sheet name="17" sheetId="21" r:id="rId19"/>
    <sheet name="18" sheetId="22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19" l="1"/>
  <c r="B48" i="19"/>
  <c r="H46" i="18"/>
  <c r="B48" i="18"/>
  <c r="H46" i="21"/>
  <c r="G47" i="21"/>
  <c r="B48" i="21"/>
  <c r="H46" i="20"/>
  <c r="B48" i="20"/>
  <c r="G47" i="20"/>
  <c r="G47" i="19"/>
  <c r="G47" i="18"/>
  <c r="G47" i="16"/>
  <c r="G47" i="15"/>
  <c r="G47" i="14"/>
  <c r="G47" i="13"/>
  <c r="G47" i="12"/>
  <c r="G47" i="11"/>
  <c r="G47" i="8"/>
  <c r="G47" i="7"/>
  <c r="G47" i="6"/>
  <c r="H46" i="22"/>
  <c r="G47" i="22"/>
  <c r="B48" i="22"/>
  <c r="D46" i="22"/>
  <c r="H44" i="22"/>
  <c r="D44" i="22"/>
  <c r="H43" i="22"/>
  <c r="H42" i="22"/>
  <c r="D42" i="22"/>
  <c r="F41" i="22"/>
  <c r="D46" i="21"/>
  <c r="H44" i="21"/>
  <c r="D44" i="21"/>
  <c r="H43" i="21"/>
  <c r="H42" i="21"/>
  <c r="D42" i="21"/>
  <c r="F41" i="21"/>
  <c r="H46" i="16"/>
  <c r="H46" i="15"/>
  <c r="D46" i="20"/>
  <c r="H44" i="20"/>
  <c r="D44" i="20"/>
  <c r="H43" i="20"/>
  <c r="H42" i="20"/>
  <c r="D42" i="20"/>
  <c r="F41" i="20"/>
  <c r="D46" i="19" l="1"/>
  <c r="H44" i="19"/>
  <c r="D44" i="19"/>
  <c r="H43" i="19"/>
  <c r="H42" i="19"/>
  <c r="D42" i="19"/>
  <c r="F41" i="19"/>
  <c r="D46" i="18" l="1"/>
  <c r="H44" i="18"/>
  <c r="D44" i="18"/>
  <c r="H43" i="18"/>
  <c r="H42" i="18"/>
  <c r="D42" i="18"/>
  <c r="F41" i="18"/>
  <c r="B48" i="16" l="1"/>
  <c r="D46" i="16"/>
  <c r="H44" i="16"/>
  <c r="D44" i="16"/>
  <c r="H43" i="16"/>
  <c r="H42" i="16"/>
  <c r="D42" i="16"/>
  <c r="F41" i="16"/>
  <c r="H46" i="7" l="1"/>
  <c r="B48" i="7"/>
  <c r="B48" i="15" l="1"/>
  <c r="D46" i="15"/>
  <c r="H44" i="15"/>
  <c r="D44" i="15"/>
  <c r="H43" i="15"/>
  <c r="H42" i="15"/>
  <c r="D42" i="15"/>
  <c r="F41" i="15"/>
  <c r="B48" i="14"/>
  <c r="D46" i="14"/>
  <c r="H44" i="14"/>
  <c r="D44" i="14"/>
  <c r="H43" i="14"/>
  <c r="H42" i="14"/>
  <c r="D42" i="14"/>
  <c r="F41" i="14"/>
  <c r="B48" i="13"/>
  <c r="D46" i="13"/>
  <c r="H44" i="13"/>
  <c r="D44" i="13"/>
  <c r="H43" i="13"/>
  <c r="H42" i="13"/>
  <c r="D42" i="13"/>
  <c r="F41" i="13"/>
  <c r="H45" i="12"/>
  <c r="H46" i="12"/>
  <c r="B48" i="12"/>
  <c r="D46" i="12"/>
  <c r="H44" i="12"/>
  <c r="D44" i="12"/>
  <c r="H43" i="12"/>
  <c r="H42" i="12"/>
  <c r="D42" i="12"/>
  <c r="F41" i="12"/>
  <c r="H45" i="11"/>
  <c r="H46" i="11"/>
  <c r="B48" i="11"/>
  <c r="D46" i="11"/>
  <c r="H44" i="11"/>
  <c r="D44" i="11"/>
  <c r="H43" i="11"/>
  <c r="H42" i="11"/>
  <c r="D42" i="11"/>
  <c r="F41" i="11"/>
  <c r="H46" i="8"/>
  <c r="H45" i="8"/>
  <c r="B48" i="8"/>
  <c r="D46" i="8"/>
  <c r="H44" i="8"/>
  <c r="D44" i="8"/>
  <c r="H43" i="8"/>
  <c r="H42" i="8"/>
  <c r="D42" i="8"/>
  <c r="F41" i="8"/>
  <c r="B48" i="6"/>
  <c r="D46" i="7"/>
  <c r="H44" i="7"/>
  <c r="D44" i="7"/>
  <c r="H43" i="7"/>
  <c r="H42" i="7"/>
  <c r="D42" i="7"/>
  <c r="F41" i="7"/>
  <c r="H45" i="6"/>
  <c r="H46" i="6"/>
  <c r="D46" i="6"/>
  <c r="H44" i="6"/>
  <c r="D44" i="6"/>
  <c r="H43" i="6"/>
  <c r="H42" i="6"/>
  <c r="D42" i="6"/>
  <c r="F41" i="6"/>
  <c r="H45" i="5"/>
  <c r="H46" i="5"/>
  <c r="G47" i="5"/>
  <c r="B48" i="5"/>
  <c r="D46" i="5"/>
  <c r="H44" i="5"/>
  <c r="D44" i="5"/>
  <c r="H43" i="5"/>
  <c r="H42" i="5"/>
  <c r="D42" i="5"/>
  <c r="F41" i="5"/>
  <c r="H46" i="4"/>
  <c r="H47" i="4"/>
  <c r="G48" i="4"/>
  <c r="B49" i="4"/>
  <c r="D47" i="4"/>
  <c r="H45" i="4"/>
  <c r="D45" i="4"/>
  <c r="H44" i="4"/>
  <c r="H43" i="4"/>
  <c r="D43" i="4"/>
  <c r="F42" i="4"/>
  <c r="B48" i="3"/>
  <c r="G47" i="3"/>
  <c r="H46" i="3"/>
  <c r="D46" i="3"/>
  <c r="H44" i="3"/>
  <c r="D44" i="3"/>
  <c r="H43" i="3"/>
  <c r="H42" i="3"/>
  <c r="D42" i="3"/>
  <c r="F41" i="3"/>
  <c r="H45" i="2"/>
  <c r="H44" i="2"/>
  <c r="H43" i="2"/>
  <c r="D47" i="2"/>
  <c r="D45" i="2"/>
  <c r="D43" i="2"/>
  <c r="F42" i="2"/>
</calcChain>
</file>

<file path=xl/sharedStrings.xml><?xml version="1.0" encoding="utf-8"?>
<sst xmlns="http://schemas.openxmlformats.org/spreadsheetml/2006/main" count="428" uniqueCount="101">
  <si>
    <t>SEZNAM DOKUMETACE</t>
  </si>
  <si>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</si>
  <si>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</si>
  <si>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</si>
  <si>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</si>
  <si>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</si>
  <si>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</si>
  <si>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</si>
  <si>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</si>
  <si>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Ing. Martin Pluhař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</si>
  <si>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</si>
  <si>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</si>
  <si>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</si>
  <si>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</si>
  <si>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</si>
  <si>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</si>
  <si>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</si>
  <si>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</si>
  <si>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</si>
  <si>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</si>
  <si>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</si>
  <si>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D.1.1</t>
  </si>
  <si>
    <t>2022-06</t>
  </si>
  <si>
    <t>Ing. Věroslav Vopat</t>
  </si>
  <si>
    <t>Technická zpráva</t>
  </si>
  <si>
    <t>1:100</t>
  </si>
  <si>
    <t>D.1.1. Architektonicko stavební část</t>
  </si>
  <si>
    <t>-</t>
  </si>
  <si>
    <t>A2.1/6</t>
  </si>
  <si>
    <t>A1/8</t>
  </si>
  <si>
    <t>Golf Sokolov- Golfová klubovna s ubytováním</t>
  </si>
  <si>
    <t>Stavebník</t>
  </si>
  <si>
    <t>Golf Sokolov , a.s.</t>
  </si>
  <si>
    <t>DPS</t>
  </si>
  <si>
    <t>2022/08</t>
  </si>
  <si>
    <t>Základy - část A</t>
  </si>
  <si>
    <t>1:50</t>
  </si>
  <si>
    <t>Základy - část B</t>
  </si>
  <si>
    <t>Základy - část C</t>
  </si>
  <si>
    <t>Půdorys 1.pp</t>
  </si>
  <si>
    <t>A2/4</t>
  </si>
  <si>
    <t>Půdorys 1.np - část A</t>
  </si>
  <si>
    <t>Půdorys 1.np - část B</t>
  </si>
  <si>
    <t>Půdorys 1.np - část C</t>
  </si>
  <si>
    <t>Půdorys 2.np - část A</t>
  </si>
  <si>
    <t>Půdorys 2.np - část B</t>
  </si>
  <si>
    <t>Půdorys 2.np - část C</t>
  </si>
  <si>
    <t>Půdorys 3.np - část A</t>
  </si>
  <si>
    <t>Půdorys 3.np - část B</t>
  </si>
  <si>
    <t>Půdorys 3.np - část C</t>
  </si>
  <si>
    <t>Půdorys střechy - část A</t>
  </si>
  <si>
    <t>Půdorys střechy - část B</t>
  </si>
  <si>
    <t>Půdorys střechy - část C</t>
  </si>
  <si>
    <t>Svislý řez A, B</t>
  </si>
  <si>
    <t>Svislý řez C, D</t>
  </si>
  <si>
    <t>Pohledy technické</t>
  </si>
  <si>
    <t>Půdorys krovu - část A</t>
  </si>
  <si>
    <t>Půdorys krovu - část B</t>
  </si>
  <si>
    <t>Půdorys krovu - část C</t>
  </si>
  <si>
    <t>Skladby</t>
  </si>
  <si>
    <t>Svislý řez E - část 2</t>
  </si>
  <si>
    <t>Výkopy</t>
  </si>
  <si>
    <t>Svislý řez E - část 1, Řez F</t>
  </si>
  <si>
    <t>1:75</t>
  </si>
  <si>
    <t>A0/16</t>
  </si>
  <si>
    <t>A1.0/12</t>
  </si>
  <si>
    <t>SEZNAM DOKUMENTACE</t>
  </si>
  <si>
    <t>Ing. Jaroslav Bíba</t>
  </si>
  <si>
    <t>1:25</t>
  </si>
  <si>
    <t>D.3</t>
  </si>
  <si>
    <t>Ing. Jan Dušek</t>
  </si>
  <si>
    <t>DSP</t>
  </si>
  <si>
    <t>Město Mariánské Lázně</t>
  </si>
  <si>
    <t>Chodník Skláře</t>
  </si>
  <si>
    <t>Stavební část</t>
  </si>
  <si>
    <t>4A4</t>
  </si>
  <si>
    <t>barva</t>
  </si>
  <si>
    <t>2025/39 Chodník Skláře</t>
  </si>
  <si>
    <t>2025/39</t>
  </si>
  <si>
    <t>Opěrná stěna - situace</t>
  </si>
  <si>
    <t>1:250</t>
  </si>
  <si>
    <t>Opěrná stěna - celkový půdorys</t>
  </si>
  <si>
    <t>A2.1/8</t>
  </si>
  <si>
    <t>Opěrná stěna - příčné řezy část 1</t>
  </si>
  <si>
    <t>Opěrná stěna - příčné řezy část 2</t>
  </si>
  <si>
    <t>Opěrná stěna - příčné řezy část 3</t>
  </si>
  <si>
    <t>Opěrná stěna - příčné řezy část 4</t>
  </si>
  <si>
    <t>Opěrná stěna - pohled</t>
  </si>
  <si>
    <t>Opěrná stěna - výkresy tvaru část 1</t>
  </si>
  <si>
    <t>Opěrná stěna - výkresy tvaru část 2</t>
  </si>
  <si>
    <t>Propustek 1</t>
  </si>
  <si>
    <t>A2/6</t>
  </si>
  <si>
    <t>Propustek 2</t>
  </si>
  <si>
    <t>Zábradlí 1 - celkový půdorys</t>
  </si>
  <si>
    <t>Zábradlí 1 - konstrukce</t>
  </si>
  <si>
    <t>1:20</t>
  </si>
  <si>
    <t>Zábradlí 2 - celkový půdorys část 1</t>
  </si>
  <si>
    <t>Zábradlí 2 - celkový půdorys část 2</t>
  </si>
  <si>
    <t>Zábradlí 2 - konstrukce</t>
  </si>
  <si>
    <t>Dokumentace pro provádění stavby                     D.3 Stavební část</t>
  </si>
  <si>
    <t>A3/2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</si>
</sst>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8"/>
      <color theme="1"/>
      <name val="Arial CE"/>
      <charset val="238"/>
    </font>
    <font>
      <b/>
      <sz val="10"/>
      <name val="Arial CE"/>
      <charset val="238"/>
    </font>
    <font>
      <b/>
      <sz val="10"/>
      <color theme="1"/>
      <name val="Arial CE"/>
      <charset val="238"/>
    </font>
    <font>
      <b/>
      <sz val="9"/>
      <color theme="1"/>
      <name val="Arial CE"/>
      <charset val="238"/>
    </font>
    <font>
      <sz val="9"/>
      <color theme="1"/>
      <name val="Arial CE"/>
      <charset val="238"/>
    </font>
    <font>
      <sz val="10"/>
      <color rgb="FFFF0000"/>
      <name val="Arial CE"/>
      <charset val="238"/>
    </font>
    <font>
      <sz val="11"/>
      <color rgb="FFFF0000"/>
      <name val="Arial CE"/>
      <charset val="238"/>
    </font>
    <font>
      <b/>
      <sz val="11"/>
      <color rgb="FFFF0000"/>
      <name val="Arial CE"/>
      <charset val="238"/>
    </font>
    <font>
      <sz val="11"/>
      <name val="Arial CE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8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5" xfId="0" applyFont="1" applyBorder="1"/>
    <xf numFmtId="0" fontId="3" fillId="0" borderId="13" xfId="0" applyFont="1" applyBorder="1" applyAlignment="1">
      <alignment horizontal="center"/>
    </xf>
    <xf numFmtId="0" fontId="1" fillId="0" borderId="14" xfId="0" applyFont="1" applyBorder="1"/>
    <xf numFmtId="0" fontId="0" fillId="0" borderId="6" xfId="0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20" fontId="1" fillId="0" borderId="14" xfId="0" applyNumberFormat="1" applyFont="1" applyBorder="1" applyAlignment="1">
      <alignment horizontal="left"/>
    </xf>
    <xf numFmtId="0" fontId="3" fillId="0" borderId="5" xfId="0" applyFont="1" applyBorder="1"/>
    <xf numFmtId="0" fontId="1" fillId="0" borderId="5" xfId="0" applyFont="1" applyBorder="1"/>
    <xf numFmtId="0" fontId="1" fillId="0" borderId="6" xfId="0" applyFont="1" applyBorder="1"/>
    <xf numFmtId="49" fontId="1" fillId="0" borderId="14" xfId="0" applyNumberFormat="1" applyFont="1" applyBorder="1"/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16" fillId="0" borderId="6" xfId="0" applyFont="1" applyBorder="1"/>
    <xf numFmtId="0" fontId="16" fillId="0" borderId="0" xfId="0" applyFont="1" applyAlignment="1">
      <alignment horizontal="left"/>
    </xf>
    <xf numFmtId="0" fontId="16" fillId="0" borderId="6" xfId="0" applyFont="1" applyBorder="1" applyAlignment="1">
      <alignment horizontal="left"/>
    </xf>
    <xf numFmtId="0" fontId="17" fillId="0" borderId="14" xfId="0" applyFont="1" applyBorder="1"/>
    <xf numFmtId="20" fontId="17" fillId="0" borderId="14" xfId="0" applyNumberFormat="1" applyFont="1" applyBorder="1" applyAlignment="1">
      <alignment horizontal="left"/>
    </xf>
    <xf numFmtId="0" fontId="17" fillId="0" borderId="5" xfId="0" applyFont="1" applyBorder="1"/>
    <xf numFmtId="0" fontId="17" fillId="0" borderId="0" xfId="0" applyFont="1"/>
    <xf numFmtId="0" fontId="17" fillId="0" borderId="6" xfId="0" applyFont="1" applyBorder="1"/>
    <xf numFmtId="49" fontId="17" fillId="0" borderId="14" xfId="0" applyNumberFormat="1" applyFont="1" applyBorder="1"/>
    <xf numFmtId="0" fontId="18" fillId="0" borderId="5" xfId="0" applyFont="1" applyBorder="1"/>
    <xf numFmtId="49" fontId="17" fillId="0" borderId="14" xfId="0" applyNumberFormat="1" applyFont="1" applyBorder="1" applyAlignment="1">
      <alignment horizontal="left"/>
    </xf>
    <xf numFmtId="0" fontId="17" fillId="0" borderId="15" xfId="0" applyFont="1" applyBorder="1"/>
    <xf numFmtId="0" fontId="17" fillId="0" borderId="7" xfId="0" applyFont="1" applyBorder="1"/>
    <xf numFmtId="0" fontId="17" fillId="0" borderId="8" xfId="0" applyFont="1" applyBorder="1"/>
    <xf numFmtId="0" fontId="17" fillId="0" borderId="9" xfId="0" applyFont="1" applyBorder="1"/>
    <xf numFmtId="20" fontId="17" fillId="0" borderId="15" xfId="0" applyNumberFormat="1" applyFont="1" applyBorder="1" applyAlignment="1">
      <alignment horizontal="left"/>
    </xf>
    <xf numFmtId="49" fontId="10" fillId="0" borderId="13" xfId="0" applyNumberFormat="1" applyFont="1" applyBorder="1"/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6" xfId="0" applyFont="1" applyBorder="1" applyAlignment="1">
      <alignment horizontal="left"/>
    </xf>
    <xf numFmtId="0" fontId="12" fillId="0" borderId="14" xfId="0" applyFont="1" applyBorder="1"/>
    <xf numFmtId="0" fontId="19" fillId="0" borderId="14" xfId="0" applyFont="1" applyBorder="1"/>
    <xf numFmtId="0" fontId="10" fillId="0" borderId="5" xfId="0" applyFont="1" applyBorder="1"/>
    <xf numFmtId="0" fontId="19" fillId="0" borderId="5" xfId="0" applyFont="1" applyBorder="1"/>
    <xf numFmtId="0" fontId="19" fillId="0" borderId="0" xfId="0" applyFont="1"/>
    <xf numFmtId="0" fontId="20" fillId="0" borderId="0" xfId="0" applyFont="1"/>
    <xf numFmtId="0" fontId="21" fillId="0" borderId="6" xfId="0" applyFont="1" applyBorder="1"/>
    <xf numFmtId="0" fontId="10" fillId="0" borderId="0" xfId="0" applyFont="1"/>
    <xf numFmtId="14" fontId="8" fillId="0" borderId="1" xfId="0" applyNumberFormat="1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49" fontId="10" fillId="0" borderId="14" xfId="0" applyNumberFormat="1" applyFont="1" applyBorder="1" applyAlignment="1">
      <alignment horizontal="center"/>
    </xf>
    <xf numFmtId="49" fontId="17" fillId="0" borderId="14" xfId="0" applyNumberFormat="1" applyFont="1" applyBorder="1" applyAlignment="1">
      <alignment horizontal="center"/>
    </xf>
    <xf numFmtId="20" fontId="19" fillId="0" borderId="14" xfId="0" applyNumberFormat="1" applyFont="1" applyBorder="1" applyAlignment="1">
      <alignment horizontal="center"/>
    </xf>
    <xf numFmtId="49" fontId="19" fillId="0" borderId="14" xfId="0" applyNumberFormat="1" applyFont="1" applyBorder="1" applyAlignment="1">
      <alignment horizontal="center"/>
    </xf>
    <xf numFmtId="0" fontId="23" fillId="0" borderId="14" xfId="0" applyFont="1" applyBorder="1"/>
    <xf numFmtId="0" fontId="12" fillId="0" borderId="13" xfId="0" applyFont="1" applyBorder="1"/>
    <xf numFmtId="0" fontId="12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49" fontId="10" fillId="0" borderId="14" xfId="0" applyNumberFormat="1" applyFont="1" applyBorder="1" applyAlignment="1">
      <alignment horizontal="center" vertical="center"/>
    </xf>
    <xf numFmtId="20" fontId="8" fillId="0" borderId="1" xfId="0" applyNumberFormat="1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3" fillId="0" borderId="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6" xfId="0" applyFont="1" applyBorder="1" applyAlignment="1">
      <alignment horizontal="left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0"/>
  <sheetViews>
    <sheetView zoomScale="110" zoomScaleNormal="110" workbookViewId="0">
      <selection activeCell="P51" sqref="P5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3" style="1" customWidth="1"/>
    <col min="6" max="6" width="11.5703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28" t="s">
        <v>0</v>
      </c>
      <c r="B2" s="129"/>
      <c r="C2" s="129"/>
      <c r="D2" s="129"/>
      <c r="E2" s="3" t="s">
        <v>1</v>
      </c>
      <c r="F2" s="130" t="s">
        <v>22</v>
      </c>
      <c r="G2" s="130"/>
      <c r="H2" s="131"/>
    </row>
    <row r="3" spans="1:8" x14ac:dyDescent="0.2">
      <c r="A3" s="5" t="s">
        <v>2</v>
      </c>
      <c r="B3" s="132" t="s">
        <v>3</v>
      </c>
      <c r="C3" s="133"/>
      <c r="D3" s="133"/>
      <c r="E3" s="134"/>
      <c r="F3" s="5" t="s">
        <v>4</v>
      </c>
      <c r="G3" s="5" t="s">
        <v>5</v>
      </c>
      <c r="H3" s="4" t="s">
        <v>6</v>
      </c>
    </row>
    <row r="4" spans="1:8" x14ac:dyDescent="0.2">
      <c r="A4" s="6">
        <v>1</v>
      </c>
      <c r="B4" s="135" t="s">
        <v>24</v>
      </c>
      <c r="C4" s="136"/>
      <c r="D4" s="136"/>
      <c r="E4" s="137"/>
      <c r="F4" s="11" t="s">
        <v>27</v>
      </c>
      <c r="G4" s="32">
        <v>9</v>
      </c>
      <c r="H4" s="7"/>
    </row>
    <row r="5" spans="1:8" x14ac:dyDescent="0.2">
      <c r="A5" s="8">
        <v>2</v>
      </c>
      <c r="B5" s="125" t="s">
        <v>61</v>
      </c>
      <c r="C5" s="126"/>
      <c r="D5" s="126"/>
      <c r="E5" s="127"/>
      <c r="F5" s="12" t="s">
        <v>25</v>
      </c>
      <c r="G5" s="8" t="s">
        <v>28</v>
      </c>
      <c r="H5" s="10"/>
    </row>
    <row r="6" spans="1:8" x14ac:dyDescent="0.2">
      <c r="A6" s="8">
        <v>3</v>
      </c>
      <c r="B6" s="125" t="s">
        <v>35</v>
      </c>
      <c r="C6" s="126"/>
      <c r="D6" s="126"/>
      <c r="E6" s="127"/>
      <c r="F6" s="12" t="s">
        <v>36</v>
      </c>
      <c r="G6" s="8" t="s">
        <v>29</v>
      </c>
      <c r="H6" s="10"/>
    </row>
    <row r="7" spans="1:8" x14ac:dyDescent="0.2">
      <c r="A7" s="8">
        <v>4</v>
      </c>
      <c r="B7" s="43" t="s">
        <v>37</v>
      </c>
      <c r="C7" s="44"/>
      <c r="D7" s="44"/>
      <c r="E7" s="45"/>
      <c r="F7" s="12" t="s">
        <v>36</v>
      </c>
      <c r="G7" s="8" t="s">
        <v>28</v>
      </c>
      <c r="H7" s="10"/>
    </row>
    <row r="8" spans="1:8" x14ac:dyDescent="0.2">
      <c r="A8" s="8">
        <v>5</v>
      </c>
      <c r="B8" s="43" t="s">
        <v>38</v>
      </c>
      <c r="C8" s="44"/>
      <c r="D8" s="44"/>
      <c r="E8" s="45"/>
      <c r="F8" s="12" t="s">
        <v>36</v>
      </c>
      <c r="G8" s="8" t="s">
        <v>28</v>
      </c>
      <c r="H8" s="10"/>
    </row>
    <row r="9" spans="1:8" x14ac:dyDescent="0.2">
      <c r="A9" s="8">
        <v>6</v>
      </c>
      <c r="B9" s="43" t="s">
        <v>39</v>
      </c>
      <c r="C9" s="44"/>
      <c r="D9" s="44"/>
      <c r="E9" s="45"/>
      <c r="F9" s="12" t="s">
        <v>36</v>
      </c>
      <c r="G9" s="8" t="s">
        <v>40</v>
      </c>
      <c r="H9" s="10"/>
    </row>
    <row r="10" spans="1:8" x14ac:dyDescent="0.2">
      <c r="A10" s="8">
        <v>7</v>
      </c>
      <c r="B10" s="43" t="s">
        <v>41</v>
      </c>
      <c r="C10" s="44"/>
      <c r="D10" s="44"/>
      <c r="E10" s="45"/>
      <c r="F10" s="12" t="s">
        <v>36</v>
      </c>
      <c r="G10" s="8" t="s">
        <v>29</v>
      </c>
      <c r="H10" s="10"/>
    </row>
    <row r="11" spans="1:8" x14ac:dyDescent="0.2">
      <c r="A11" s="8">
        <v>8</v>
      </c>
      <c r="B11" s="43" t="s">
        <v>42</v>
      </c>
      <c r="C11" s="44"/>
      <c r="D11" s="44"/>
      <c r="E11" s="45"/>
      <c r="F11" s="12" t="s">
        <v>36</v>
      </c>
      <c r="G11" s="8" t="s">
        <v>29</v>
      </c>
      <c r="H11" s="10"/>
    </row>
    <row r="12" spans="1:8" x14ac:dyDescent="0.2">
      <c r="A12" s="8">
        <v>9</v>
      </c>
      <c r="B12" s="43" t="s">
        <v>43</v>
      </c>
      <c r="C12" s="44"/>
      <c r="D12" s="44"/>
      <c r="E12" s="45"/>
      <c r="F12" s="12" t="s">
        <v>36</v>
      </c>
      <c r="G12" s="8" t="s">
        <v>29</v>
      </c>
      <c r="H12" s="10"/>
    </row>
    <row r="13" spans="1:8" x14ac:dyDescent="0.2">
      <c r="A13" s="8">
        <v>10</v>
      </c>
      <c r="B13" s="43" t="s">
        <v>44</v>
      </c>
      <c r="C13" s="44"/>
      <c r="D13" s="44"/>
      <c r="E13" s="45"/>
      <c r="F13" s="12" t="s">
        <v>36</v>
      </c>
      <c r="G13" s="8" t="s">
        <v>29</v>
      </c>
      <c r="H13" s="10"/>
    </row>
    <row r="14" spans="1:8" x14ac:dyDescent="0.2">
      <c r="A14" s="8">
        <v>11</v>
      </c>
      <c r="B14" s="43" t="s">
        <v>45</v>
      </c>
      <c r="C14" s="44"/>
      <c r="D14" s="44"/>
      <c r="E14" s="45"/>
      <c r="F14" s="12" t="s">
        <v>36</v>
      </c>
      <c r="G14" s="8" t="s">
        <v>29</v>
      </c>
      <c r="H14" s="10"/>
    </row>
    <row r="15" spans="1:8" x14ac:dyDescent="0.2">
      <c r="A15" s="8">
        <v>12</v>
      </c>
      <c r="B15" s="43" t="s">
        <v>46</v>
      </c>
      <c r="C15" s="44"/>
      <c r="D15" s="44"/>
      <c r="E15" s="45"/>
      <c r="F15" s="12" t="s">
        <v>36</v>
      </c>
      <c r="G15" s="8" t="s">
        <v>29</v>
      </c>
      <c r="H15" s="10"/>
    </row>
    <row r="16" spans="1:8" x14ac:dyDescent="0.2">
      <c r="A16" s="8">
        <v>13</v>
      </c>
      <c r="B16" s="43" t="s">
        <v>47</v>
      </c>
      <c r="C16" s="44"/>
      <c r="D16" s="44"/>
      <c r="E16" s="45"/>
      <c r="F16" s="12" t="s">
        <v>36</v>
      </c>
      <c r="G16" s="8" t="s">
        <v>29</v>
      </c>
      <c r="H16" s="10"/>
    </row>
    <row r="17" spans="1:8" x14ac:dyDescent="0.2">
      <c r="A17" s="8">
        <v>14</v>
      </c>
      <c r="B17" s="43" t="s">
        <v>48</v>
      </c>
      <c r="C17" s="44"/>
      <c r="D17" s="44"/>
      <c r="E17" s="45"/>
      <c r="F17" s="12" t="s">
        <v>36</v>
      </c>
      <c r="G17" s="8" t="s">
        <v>29</v>
      </c>
      <c r="H17" s="10"/>
    </row>
    <row r="18" spans="1:8" ht="15" x14ac:dyDescent="0.25">
      <c r="A18" s="33">
        <v>15</v>
      </c>
      <c r="B18" s="39" t="s">
        <v>49</v>
      </c>
      <c r="C18"/>
      <c r="D18"/>
      <c r="E18" s="34"/>
      <c r="F18" s="38">
        <v>7.6388888888888895E-2</v>
      </c>
      <c r="G18" s="33" t="s">
        <v>29</v>
      </c>
      <c r="H18" s="8"/>
    </row>
    <row r="19" spans="1:8" x14ac:dyDescent="0.2">
      <c r="A19" s="33">
        <v>16</v>
      </c>
      <c r="B19" s="40" t="s">
        <v>56</v>
      </c>
      <c r="E19" s="41"/>
      <c r="F19" s="42" t="s">
        <v>36</v>
      </c>
      <c r="G19" s="33" t="s">
        <v>29</v>
      </c>
      <c r="H19" s="33"/>
    </row>
    <row r="20" spans="1:8" x14ac:dyDescent="0.2">
      <c r="A20" s="33">
        <v>17</v>
      </c>
      <c r="B20" s="40" t="s">
        <v>57</v>
      </c>
      <c r="E20" s="41"/>
      <c r="F20" s="38">
        <v>7.6388888888888895E-2</v>
      </c>
      <c r="G20" s="33" t="s">
        <v>29</v>
      </c>
      <c r="H20" s="33"/>
    </row>
    <row r="21" spans="1:8" x14ac:dyDescent="0.2">
      <c r="A21" s="33">
        <v>18</v>
      </c>
      <c r="B21" s="40" t="s">
        <v>58</v>
      </c>
      <c r="E21" s="41"/>
      <c r="F21" s="38">
        <v>7.6388888888888895E-2</v>
      </c>
      <c r="G21" s="33" t="s">
        <v>29</v>
      </c>
      <c r="H21" s="33"/>
    </row>
    <row r="22" spans="1:8" x14ac:dyDescent="0.2">
      <c r="A22" s="33">
        <v>19</v>
      </c>
      <c r="B22" s="40" t="s">
        <v>50</v>
      </c>
      <c r="E22" s="41"/>
      <c r="F22" s="42" t="s">
        <v>36</v>
      </c>
      <c r="G22" s="33" t="s">
        <v>29</v>
      </c>
      <c r="H22" s="33"/>
    </row>
    <row r="23" spans="1:8" x14ac:dyDescent="0.2">
      <c r="A23" s="33">
        <v>20</v>
      </c>
      <c r="B23" s="40" t="s">
        <v>51</v>
      </c>
      <c r="E23" s="41"/>
      <c r="F23" s="38">
        <v>7.6388888888888895E-2</v>
      </c>
      <c r="G23" s="33" t="s">
        <v>29</v>
      </c>
      <c r="H23" s="33"/>
    </row>
    <row r="24" spans="1:8" x14ac:dyDescent="0.2">
      <c r="A24" s="33">
        <v>21</v>
      </c>
      <c r="B24" s="40" t="s">
        <v>52</v>
      </c>
      <c r="E24" s="41"/>
      <c r="F24" s="38">
        <v>7.6388888888888895E-2</v>
      </c>
      <c r="G24" s="33" t="s">
        <v>28</v>
      </c>
      <c r="H24" s="33"/>
    </row>
    <row r="25" spans="1:8" x14ac:dyDescent="0.2">
      <c r="A25" s="33">
        <v>22</v>
      </c>
      <c r="B25" s="40" t="s">
        <v>53</v>
      </c>
      <c r="E25" s="41"/>
      <c r="F25" s="38">
        <v>7.6388888888888895E-2</v>
      </c>
      <c r="G25" s="33" t="s">
        <v>29</v>
      </c>
      <c r="H25" s="33"/>
    </row>
    <row r="26" spans="1:8" x14ac:dyDescent="0.2">
      <c r="A26" s="33">
        <v>23</v>
      </c>
      <c r="B26" s="40" t="s">
        <v>54</v>
      </c>
      <c r="E26" s="41"/>
      <c r="F26" s="38">
        <v>7.6388888888888895E-2</v>
      </c>
      <c r="G26" s="33" t="s">
        <v>65</v>
      </c>
      <c r="H26" s="33"/>
    </row>
    <row r="27" spans="1:8" x14ac:dyDescent="0.2">
      <c r="A27" s="33">
        <v>24</v>
      </c>
      <c r="B27" s="40" t="s">
        <v>62</v>
      </c>
      <c r="E27" s="41"/>
      <c r="F27" s="38">
        <v>7.6388888888888895E-2</v>
      </c>
      <c r="G27" s="33" t="s">
        <v>29</v>
      </c>
      <c r="H27" s="33"/>
    </row>
    <row r="28" spans="1:8" x14ac:dyDescent="0.2">
      <c r="A28" s="33">
        <v>25</v>
      </c>
      <c r="B28" s="40" t="s">
        <v>60</v>
      </c>
      <c r="E28" s="41"/>
      <c r="F28" s="42" t="s">
        <v>36</v>
      </c>
      <c r="G28" s="33" t="s">
        <v>29</v>
      </c>
      <c r="H28" s="33"/>
    </row>
    <row r="29" spans="1:8" x14ac:dyDescent="0.2">
      <c r="A29" s="33">
        <v>26</v>
      </c>
      <c r="B29" s="40" t="s">
        <v>55</v>
      </c>
      <c r="E29" s="41"/>
      <c r="F29" s="42" t="s">
        <v>63</v>
      </c>
      <c r="G29" s="33" t="s">
        <v>64</v>
      </c>
      <c r="H29" s="33"/>
    </row>
    <row r="30" spans="1:8" x14ac:dyDescent="0.2">
      <c r="A30" s="33">
        <v>27</v>
      </c>
      <c r="B30" s="40" t="s">
        <v>59</v>
      </c>
      <c r="E30" s="41"/>
      <c r="F30" s="33" t="s">
        <v>27</v>
      </c>
      <c r="G30" s="33" t="s">
        <v>40</v>
      </c>
      <c r="H30" s="33"/>
    </row>
    <row r="31" spans="1:8" x14ac:dyDescent="0.2">
      <c r="A31" s="31">
        <v>28</v>
      </c>
      <c r="B31" s="35"/>
      <c r="C31" s="36"/>
      <c r="D31" s="36"/>
      <c r="E31" s="37"/>
      <c r="F31" s="31"/>
      <c r="G31" s="31"/>
      <c r="H31" s="31"/>
    </row>
    <row r="32" spans="1:8" x14ac:dyDescent="0.2">
      <c r="A32" s="1">
        <v>29</v>
      </c>
    </row>
    <row r="33" spans="1:8" x14ac:dyDescent="0.2">
      <c r="A33" s="1">
        <v>30</v>
      </c>
    </row>
    <row r="34" spans="1:8" x14ac:dyDescent="0.2">
      <c r="A34" s="1">
        <v>31</v>
      </c>
    </row>
    <row r="35" spans="1:8" x14ac:dyDescent="0.2">
      <c r="A35" s="1">
        <v>32</v>
      </c>
    </row>
    <row r="36" spans="1:8" x14ac:dyDescent="0.2">
      <c r="A36" s="1">
        <v>33</v>
      </c>
    </row>
    <row r="37" spans="1:8" x14ac:dyDescent="0.2">
      <c r="A37" s="1">
        <v>34</v>
      </c>
    </row>
    <row r="38" spans="1:8" x14ac:dyDescent="0.2">
      <c r="A38" s="1">
        <v>35</v>
      </c>
    </row>
    <row r="39" spans="1:8" x14ac:dyDescent="0.2">
      <c r="A39" s="1">
        <v>36</v>
      </c>
    </row>
    <row r="40" spans="1:8" x14ac:dyDescent="0.2">
      <c r="A40" s="1">
        <v>37</v>
      </c>
    </row>
    <row r="41" spans="1:8" x14ac:dyDescent="0.2">
      <c r="A41" s="1">
        <v>38</v>
      </c>
    </row>
    <row r="43" spans="1:8" s="2" customFormat="1" ht="26.45" customHeight="1" thickBot="1" x14ac:dyDescent="0.25">
      <c r="A43" s="14" t="s">
        <v>7</v>
      </c>
      <c r="B43" s="109" t="s">
        <v>23</v>
      </c>
      <c r="C43" s="110"/>
      <c r="D43" s="111"/>
      <c r="E43" s="13" t="s">
        <v>8</v>
      </c>
      <c r="F43" s="112" t="s">
        <v>9</v>
      </c>
      <c r="G43" s="110"/>
      <c r="H43" s="111"/>
    </row>
    <row r="44" spans="1:8" s="2" customFormat="1" ht="15" customHeight="1" thickTop="1" x14ac:dyDescent="0.2">
      <c r="A44" s="113" t="s">
        <v>10</v>
      </c>
      <c r="B44" s="114"/>
      <c r="C44" s="94" t="s">
        <v>31</v>
      </c>
      <c r="D44" s="119" t="s">
        <v>32</v>
      </c>
      <c r="E44" s="120"/>
      <c r="F44" s="121"/>
      <c r="G44" s="17" t="s">
        <v>15</v>
      </c>
      <c r="H44" s="16" t="s">
        <v>34</v>
      </c>
    </row>
    <row r="45" spans="1:8" s="2" customFormat="1" ht="15" customHeight="1" x14ac:dyDescent="0.2">
      <c r="A45" s="115"/>
      <c r="B45" s="116"/>
      <c r="C45" s="95"/>
      <c r="D45" s="122"/>
      <c r="E45" s="123"/>
      <c r="F45" s="124"/>
      <c r="G45" s="17" t="s">
        <v>16</v>
      </c>
      <c r="H45" s="16" t="s">
        <v>33</v>
      </c>
    </row>
    <row r="46" spans="1:8" s="2" customFormat="1" ht="15" customHeight="1" x14ac:dyDescent="0.2">
      <c r="A46" s="115"/>
      <c r="B46" s="116"/>
      <c r="C46" s="94" t="s">
        <v>13</v>
      </c>
      <c r="D46" s="96" t="s">
        <v>30</v>
      </c>
      <c r="E46" s="97"/>
      <c r="F46" s="98"/>
      <c r="G46" s="17" t="s">
        <v>17</v>
      </c>
      <c r="H46" s="18">
        <v>45194</v>
      </c>
    </row>
    <row r="47" spans="1:8" s="2" customFormat="1" ht="15" customHeight="1" x14ac:dyDescent="0.2">
      <c r="A47" s="117"/>
      <c r="B47" s="118"/>
      <c r="C47" s="95"/>
      <c r="D47" s="99"/>
      <c r="E47" s="100"/>
      <c r="F47" s="101"/>
      <c r="G47" s="28" t="s">
        <v>18</v>
      </c>
      <c r="H47" s="29"/>
    </row>
    <row r="48" spans="1:8" s="2" customFormat="1" ht="15" customHeight="1" x14ac:dyDescent="0.2">
      <c r="A48" s="90" t="s">
        <v>11</v>
      </c>
      <c r="B48" s="91"/>
      <c r="C48" s="94" t="s">
        <v>14</v>
      </c>
      <c r="D48" s="96" t="s">
        <v>26</v>
      </c>
      <c r="E48" s="97"/>
      <c r="F48" s="98"/>
      <c r="G48" s="28" t="s">
        <v>19</v>
      </c>
      <c r="H48" s="30"/>
    </row>
    <row r="49" spans="1:8" s="2" customFormat="1" ht="15" customHeight="1" thickBot="1" x14ac:dyDescent="0.25">
      <c r="A49" s="92"/>
      <c r="B49" s="93"/>
      <c r="C49" s="95"/>
      <c r="D49" s="99"/>
      <c r="E49" s="100"/>
      <c r="F49" s="101"/>
      <c r="G49" s="102" t="s">
        <v>21</v>
      </c>
      <c r="H49" s="103"/>
    </row>
    <row r="50" spans="1:8" s="2" customFormat="1" ht="30" customHeight="1" thickTop="1" x14ac:dyDescent="0.2">
      <c r="A50" s="15"/>
      <c r="B50" s="106"/>
      <c r="C50" s="107"/>
      <c r="D50" s="107"/>
      <c r="E50" s="107"/>
      <c r="F50" s="108"/>
      <c r="G50" s="104"/>
      <c r="H50" s="105"/>
    </row>
  </sheetData>
  <mergeCells count="18">
    <mergeCell ref="B6:E6"/>
    <mergeCell ref="A2:D2"/>
    <mergeCell ref="F2:H2"/>
    <mergeCell ref="B3:E3"/>
    <mergeCell ref="B4:E4"/>
    <mergeCell ref="B5:E5"/>
    <mergeCell ref="B43:D43"/>
    <mergeCell ref="F43:H43"/>
    <mergeCell ref="A44:B47"/>
    <mergeCell ref="C44:C45"/>
    <mergeCell ref="D44:F45"/>
    <mergeCell ref="C46:C47"/>
    <mergeCell ref="D46:F47"/>
    <mergeCell ref="A48:B49"/>
    <mergeCell ref="C48:C49"/>
    <mergeCell ref="D48:F49"/>
    <mergeCell ref="G49:H50"/>
    <mergeCell ref="B50:F5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48"/>
  <sheetViews>
    <sheetView showGridLines="0" topLeftCell="A35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85546875" style="1" customWidth="1"/>
    <col min="4" max="4" width="6.42578125" style="1" customWidth="1"/>
    <col min="5" max="5" width="14.5703125" style="1" customWidth="1"/>
    <col min="6" max="6" width="13.5703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60" t="str">
        <f>Seznam!D44</f>
        <v>Město Mariánské Lázně</v>
      </c>
      <c r="E42" s="161"/>
      <c r="F42" s="162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63"/>
      <c r="E43" s="164"/>
      <c r="F43" s="165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26" t="str">
        <f>Seznam!F11</f>
        <v>1:100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 t="str">
        <f>Seznam!G11</f>
        <v>A2.1/8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Seznam!A11</f>
        <v>8</v>
      </c>
      <c r="H47" s="103"/>
    </row>
    <row r="48" spans="1:8" s="2" customFormat="1" ht="30" customHeight="1" thickTop="1" x14ac:dyDescent="0.2">
      <c r="A48" s="15"/>
      <c r="B48" s="155" t="str">
        <f>Seznam!B11</f>
        <v>Opěrná stěna - pohled</v>
      </c>
      <c r="C48" s="156"/>
      <c r="D48" s="156"/>
      <c r="E48" s="156"/>
      <c r="F48" s="157"/>
      <c r="G48" s="104"/>
      <c r="H48" s="105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48"/>
  <sheetViews>
    <sheetView showGridLines="0" topLeftCell="A35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140625" style="1" customWidth="1"/>
    <col min="4" max="4" width="6.42578125" style="1" customWidth="1"/>
    <col min="5" max="5" width="14.570312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60" t="str">
        <f>Seznam!D44</f>
        <v>Město Mariánské Lázně</v>
      </c>
      <c r="E42" s="161"/>
      <c r="F42" s="162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63"/>
      <c r="E43" s="164"/>
      <c r="F43" s="165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26" t="str">
        <f>Seznam!F12</f>
        <v>1:50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 t="str">
        <f>Seznam!G12</f>
        <v>A1/8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Seznam!A12</f>
        <v>9</v>
      </c>
      <c r="H47" s="103"/>
    </row>
    <row r="48" spans="1:8" s="2" customFormat="1" ht="30" customHeight="1" thickTop="1" x14ac:dyDescent="0.2">
      <c r="A48" s="15"/>
      <c r="B48" s="155" t="str">
        <f>Seznam!B12</f>
        <v>Opěrná stěna - výkresy tvaru část 1</v>
      </c>
      <c r="C48" s="156"/>
      <c r="D48" s="156"/>
      <c r="E48" s="156"/>
      <c r="F48" s="157"/>
      <c r="G48" s="104"/>
      <c r="H48" s="105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48"/>
  <sheetViews>
    <sheetView showGridLines="0" topLeftCell="A35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7.85546875" style="1" customWidth="1"/>
    <col min="5" max="5" width="14.28515625" style="1" customWidth="1"/>
    <col min="6" max="6" width="12.71093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19" t="str">
        <f>Seznam!D44</f>
        <v>Město Mariánské Lázně</v>
      </c>
      <c r="E42" s="120"/>
      <c r="F42" s="121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22"/>
      <c r="E43" s="123"/>
      <c r="F43" s="124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172" t="str">
        <f>Seznam!D46</f>
        <v>Chodník Skláře</v>
      </c>
      <c r="E44" s="173"/>
      <c r="F44" s="174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175"/>
      <c r="E45" s="176"/>
      <c r="F45" s="177"/>
      <c r="G45" s="25" t="s">
        <v>18</v>
      </c>
      <c r="H45" s="26" t="s">
        <v>36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172" t="str">
        <f>Seznam!D48</f>
        <v>Dokumentace pro provádění stavby                     D.3 Stavební část</v>
      </c>
      <c r="E46" s="173"/>
      <c r="F46" s="174"/>
      <c r="G46" s="25" t="s">
        <v>19</v>
      </c>
      <c r="H46" s="27" t="s">
        <v>29</v>
      </c>
    </row>
    <row r="47" spans="1:8" s="2" customFormat="1" ht="15" customHeight="1" thickBot="1" x14ac:dyDescent="0.25">
      <c r="A47" s="92"/>
      <c r="B47" s="93"/>
      <c r="C47" s="95"/>
      <c r="D47" s="175"/>
      <c r="E47" s="176"/>
      <c r="F47" s="177"/>
      <c r="G47" s="102">
        <f>Seznam!A13</f>
        <v>10</v>
      </c>
      <c r="H47" s="103"/>
    </row>
    <row r="48" spans="1:8" s="2" customFormat="1" ht="30" customHeight="1" thickTop="1" x14ac:dyDescent="0.2">
      <c r="A48" s="15"/>
      <c r="B48" s="155" t="str">
        <f>Seznam!B13</f>
        <v>Opěrná stěna - výkresy tvaru část 2</v>
      </c>
      <c r="C48" s="156"/>
      <c r="D48" s="156"/>
      <c r="E48" s="156"/>
      <c r="F48" s="157"/>
      <c r="G48" s="104"/>
      <c r="H48" s="105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48"/>
  <sheetViews>
    <sheetView showGridLines="0" topLeftCell="A26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6.28515625" style="1" customWidth="1"/>
    <col min="5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19" t="str">
        <f>Seznam!D44</f>
        <v>Město Mariánské Lázně</v>
      </c>
      <c r="E42" s="120"/>
      <c r="F42" s="121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22"/>
      <c r="E43" s="123"/>
      <c r="F43" s="124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172" t="str">
        <f>Seznam!D46</f>
        <v>Chodník Skláře</v>
      </c>
      <c r="E44" s="173"/>
      <c r="F44" s="174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175"/>
      <c r="E45" s="176"/>
      <c r="F45" s="177"/>
      <c r="G45" s="25" t="s">
        <v>18</v>
      </c>
      <c r="H45" s="26" t="s">
        <v>68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172" t="str">
        <f>Seznam!D48</f>
        <v>Dokumentace pro provádění stavby                     D.3 Stavební část</v>
      </c>
      <c r="E46" s="173"/>
      <c r="F46" s="174"/>
      <c r="G46" s="25" t="s">
        <v>19</v>
      </c>
      <c r="H46" s="27" t="s">
        <v>91</v>
      </c>
    </row>
    <row r="47" spans="1:8" s="2" customFormat="1" ht="15" customHeight="1" thickBot="1" x14ac:dyDescent="0.25">
      <c r="A47" s="92"/>
      <c r="B47" s="93"/>
      <c r="C47" s="95"/>
      <c r="D47" s="175"/>
      <c r="E47" s="176"/>
      <c r="F47" s="177"/>
      <c r="G47" s="102">
        <f>Seznam!A14</f>
        <v>11</v>
      </c>
      <c r="H47" s="103"/>
    </row>
    <row r="48" spans="1:8" s="2" customFormat="1" ht="30" customHeight="1" thickTop="1" x14ac:dyDescent="0.2">
      <c r="A48" s="15"/>
      <c r="B48" s="106" t="str">
        <f>Seznam!B14</f>
        <v>Propustek 1</v>
      </c>
      <c r="C48" s="107"/>
      <c r="D48" s="107"/>
      <c r="E48" s="107"/>
      <c r="F48" s="108"/>
      <c r="G48" s="104"/>
      <c r="H48" s="105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H48"/>
  <sheetViews>
    <sheetView showGridLines="0" topLeftCell="A25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.5703125" style="1" customWidth="1"/>
    <col min="5" max="5" width="14.85546875" style="1" customWidth="1"/>
    <col min="6" max="6" width="13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19" t="str">
        <f>Seznam!D44</f>
        <v>Město Mariánské Lázně</v>
      </c>
      <c r="E42" s="120"/>
      <c r="F42" s="121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22"/>
      <c r="E43" s="123"/>
      <c r="F43" s="124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89">
        <v>5.9027777777777776E-2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 t="str">
        <f>Seznam!G15</f>
        <v>A2/6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Seznam!A15</f>
        <v>12</v>
      </c>
      <c r="H47" s="103"/>
    </row>
    <row r="48" spans="1:8" s="2" customFormat="1" ht="30" customHeight="1" thickTop="1" x14ac:dyDescent="0.2">
      <c r="A48" s="15"/>
      <c r="B48" s="106" t="str">
        <f>Seznam!B15</f>
        <v>Propustek 2</v>
      </c>
      <c r="C48" s="107"/>
      <c r="D48" s="107"/>
      <c r="E48" s="107"/>
      <c r="F48" s="108"/>
      <c r="G48" s="104"/>
      <c r="H48" s="105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H48"/>
  <sheetViews>
    <sheetView showGridLines="0" topLeftCell="A25" workbookViewId="0">
      <selection activeCell="H58" sqref="H5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.5703125" style="1" customWidth="1"/>
    <col min="5" max="5" width="14.85546875" style="1" customWidth="1"/>
    <col min="6" max="6" width="13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19" t="str">
        <f>Seznam!D44</f>
        <v>Město Mariánské Lázně</v>
      </c>
      <c r="E42" s="120"/>
      <c r="F42" s="121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22"/>
      <c r="E43" s="123"/>
      <c r="F43" s="124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26" t="s">
        <v>25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 t="str">
        <f>Seznam!G16</f>
        <v>A2.1/8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Seznam!A16</f>
        <v>13</v>
      </c>
      <c r="H47" s="103"/>
    </row>
    <row r="48" spans="1:8" s="2" customFormat="1" ht="30" customHeight="1" thickTop="1" x14ac:dyDescent="0.2">
      <c r="A48" s="15"/>
      <c r="B48" s="106" t="str">
        <f>Seznam!B16</f>
        <v>Zábradlí 1 - celkový půdorys</v>
      </c>
      <c r="C48" s="107"/>
      <c r="D48" s="107"/>
      <c r="E48" s="107"/>
      <c r="F48" s="108"/>
      <c r="G48" s="104"/>
      <c r="H48" s="105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H48"/>
  <sheetViews>
    <sheetView showGridLines="0" topLeftCell="A23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.5703125" style="1" customWidth="1"/>
    <col min="5" max="5" width="14.85546875" style="1" customWidth="1"/>
    <col min="6" max="6" width="13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19" t="str">
        <f>Seznam!D44</f>
        <v>Město Mariánské Lázně</v>
      </c>
      <c r="E42" s="120"/>
      <c r="F42" s="121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22"/>
      <c r="E43" s="123"/>
      <c r="F43" s="124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26" t="s">
        <v>95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 t="str">
        <f>Seznam!G17</f>
        <v>A1/8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Seznam!A17</f>
        <v>14</v>
      </c>
      <c r="H47" s="103"/>
    </row>
    <row r="48" spans="1:8" s="2" customFormat="1" ht="30" customHeight="1" thickTop="1" x14ac:dyDescent="0.2">
      <c r="A48" s="15"/>
      <c r="B48" s="106" t="str">
        <f>Seznam!B17</f>
        <v>Zábradlí 1 - konstrukce</v>
      </c>
      <c r="C48" s="107"/>
      <c r="D48" s="107"/>
      <c r="E48" s="107"/>
      <c r="F48" s="108"/>
      <c r="G48" s="104"/>
      <c r="H48" s="105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H48"/>
  <sheetViews>
    <sheetView showGridLines="0" topLeftCell="A23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.5703125" style="1" customWidth="1"/>
    <col min="5" max="5" width="14.85546875" style="1" customWidth="1"/>
    <col min="6" max="6" width="13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19" t="str">
        <f>Seznam!D44</f>
        <v>Město Mariánské Lázně</v>
      </c>
      <c r="E42" s="120"/>
      <c r="F42" s="121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22"/>
      <c r="E43" s="123"/>
      <c r="F43" s="124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26" t="s">
        <v>25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 t="str">
        <f>Seznam!G18</f>
        <v>A1/8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Seznam!A18</f>
        <v>15</v>
      </c>
      <c r="H47" s="103"/>
    </row>
    <row r="48" spans="1:8" s="2" customFormat="1" ht="30" customHeight="1" thickTop="1" x14ac:dyDescent="0.2">
      <c r="A48" s="15"/>
      <c r="B48" s="106" t="str">
        <f>Seznam!B18</f>
        <v>Zábradlí 2 - celkový půdorys část 1</v>
      </c>
      <c r="C48" s="107"/>
      <c r="D48" s="107"/>
      <c r="E48" s="107"/>
      <c r="F48" s="108"/>
      <c r="G48" s="104"/>
      <c r="H48" s="105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H48"/>
  <sheetViews>
    <sheetView showGridLines="0" topLeftCell="A23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.5703125" style="1" customWidth="1"/>
    <col min="5" max="5" width="14.85546875" style="1" customWidth="1"/>
    <col min="6" max="6" width="13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19" t="str">
        <f>Seznam!D44</f>
        <v>Město Mariánské Lázně</v>
      </c>
      <c r="E42" s="120"/>
      <c r="F42" s="121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22"/>
      <c r="E43" s="123"/>
      <c r="F43" s="124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26" t="s">
        <v>25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 t="str">
        <f>Seznam!G19</f>
        <v>A2.1/8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Seznam!A19</f>
        <v>16</v>
      </c>
      <c r="H47" s="103"/>
    </row>
    <row r="48" spans="1:8" s="2" customFormat="1" ht="30" customHeight="1" thickTop="1" x14ac:dyDescent="0.2">
      <c r="A48" s="15"/>
      <c r="B48" s="106" t="str">
        <f>Seznam!B19</f>
        <v>Zábradlí 2 - celkový půdorys část 2</v>
      </c>
      <c r="C48" s="107"/>
      <c r="D48" s="107"/>
      <c r="E48" s="107"/>
      <c r="F48" s="108"/>
      <c r="G48" s="104"/>
      <c r="H48" s="105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H48"/>
  <sheetViews>
    <sheetView showGridLines="0" topLeftCell="A33" workbookViewId="0">
      <selection activeCell="D55" sqref="D5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.5703125" style="1" customWidth="1"/>
    <col min="5" max="5" width="14.85546875" style="1" customWidth="1"/>
    <col min="6" max="6" width="13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19" t="str">
        <f>Seznam!D44</f>
        <v>Město Mariánské Lázně</v>
      </c>
      <c r="E42" s="120"/>
      <c r="F42" s="121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22"/>
      <c r="E43" s="123"/>
      <c r="F43" s="124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26" t="s">
        <v>95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 t="str">
        <f>Seznam!G20</f>
        <v>A1/8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Seznam!A20</f>
        <v>17</v>
      </c>
      <c r="H47" s="103"/>
    </row>
    <row r="48" spans="1:8" s="2" customFormat="1" ht="30" customHeight="1" thickTop="1" x14ac:dyDescent="0.2">
      <c r="A48" s="15"/>
      <c r="B48" s="106" t="str">
        <f>Seznam!B20</f>
        <v>Zábradlí 2 - konstrukce</v>
      </c>
      <c r="C48" s="107"/>
      <c r="D48" s="107"/>
      <c r="E48" s="107"/>
      <c r="F48" s="108"/>
      <c r="G48" s="104"/>
      <c r="H48" s="105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0"/>
  <sheetViews>
    <sheetView tabSelected="1" zoomScale="110" zoomScaleNormal="110" workbookViewId="0">
      <selection activeCell="G11" sqref="G1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3" style="1" customWidth="1"/>
    <col min="6" max="6" width="11.5703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28" t="s">
        <v>66</v>
      </c>
      <c r="B2" s="129"/>
      <c r="C2" s="129"/>
      <c r="D2" s="129"/>
      <c r="E2" s="3" t="s">
        <v>1</v>
      </c>
      <c r="F2" s="150" t="s">
        <v>77</v>
      </c>
      <c r="G2" s="150"/>
      <c r="H2" s="151"/>
    </row>
    <row r="3" spans="1:8" x14ac:dyDescent="0.2">
      <c r="A3" s="5" t="s">
        <v>2</v>
      </c>
      <c r="B3" s="132" t="s">
        <v>3</v>
      </c>
      <c r="C3" s="133"/>
      <c r="D3" s="133"/>
      <c r="E3" s="134"/>
      <c r="F3" s="5" t="s">
        <v>4</v>
      </c>
      <c r="G3" s="5" t="s">
        <v>5</v>
      </c>
      <c r="H3" s="4" t="s">
        <v>6</v>
      </c>
    </row>
    <row r="4" spans="1:8" x14ac:dyDescent="0.2">
      <c r="A4" s="84">
        <v>1</v>
      </c>
      <c r="B4" s="152" t="s">
        <v>24</v>
      </c>
      <c r="C4" s="153"/>
      <c r="D4" s="153"/>
      <c r="E4" s="154"/>
      <c r="F4" s="62"/>
      <c r="G4" s="63" t="s">
        <v>75</v>
      </c>
      <c r="H4" s="86"/>
    </row>
    <row r="5" spans="1:8" x14ac:dyDescent="0.2">
      <c r="A5" s="68">
        <v>2</v>
      </c>
      <c r="B5" s="147" t="s">
        <v>79</v>
      </c>
      <c r="C5" s="148"/>
      <c r="D5" s="148"/>
      <c r="E5" s="149"/>
      <c r="F5" s="88" t="s">
        <v>80</v>
      </c>
      <c r="G5" s="64" t="s">
        <v>65</v>
      </c>
      <c r="H5" s="87" t="s">
        <v>76</v>
      </c>
    </row>
    <row r="6" spans="1:8" x14ac:dyDescent="0.2">
      <c r="A6" s="68">
        <v>3</v>
      </c>
      <c r="B6" s="147" t="s">
        <v>81</v>
      </c>
      <c r="C6" s="148"/>
      <c r="D6" s="148"/>
      <c r="E6" s="149"/>
      <c r="F6" s="79" t="s">
        <v>25</v>
      </c>
      <c r="G6" s="64" t="s">
        <v>82</v>
      </c>
      <c r="H6" s="87"/>
    </row>
    <row r="7" spans="1:8" x14ac:dyDescent="0.2">
      <c r="A7" s="68">
        <v>4</v>
      </c>
      <c r="B7" s="65" t="s">
        <v>83</v>
      </c>
      <c r="C7" s="66"/>
      <c r="D7" s="66"/>
      <c r="E7" s="67"/>
      <c r="F7" s="79" t="s">
        <v>68</v>
      </c>
      <c r="G7" s="64" t="s">
        <v>29</v>
      </c>
      <c r="H7" s="87"/>
    </row>
    <row r="8" spans="1:8" x14ac:dyDescent="0.2">
      <c r="A8" s="68">
        <v>5</v>
      </c>
      <c r="B8" s="65" t="s">
        <v>84</v>
      </c>
      <c r="C8" s="66"/>
      <c r="D8" s="66"/>
      <c r="E8" s="67"/>
      <c r="F8" s="79" t="s">
        <v>68</v>
      </c>
      <c r="G8" s="64" t="s">
        <v>29</v>
      </c>
      <c r="H8" s="87"/>
    </row>
    <row r="9" spans="1:8" x14ac:dyDescent="0.2">
      <c r="A9" s="68">
        <v>6</v>
      </c>
      <c r="B9" s="65" t="s">
        <v>85</v>
      </c>
      <c r="C9" s="66"/>
      <c r="D9" s="66"/>
      <c r="E9" s="67"/>
      <c r="F9" s="79" t="s">
        <v>68</v>
      </c>
      <c r="G9" s="64" t="s">
        <v>29</v>
      </c>
      <c r="H9" s="87"/>
    </row>
    <row r="10" spans="1:8" x14ac:dyDescent="0.2">
      <c r="A10" s="68">
        <v>7</v>
      </c>
      <c r="B10" s="65" t="s">
        <v>86</v>
      </c>
      <c r="C10" s="85"/>
      <c r="D10" s="66"/>
      <c r="E10" s="67"/>
      <c r="F10" s="79" t="s">
        <v>68</v>
      </c>
      <c r="G10" s="64" t="s">
        <v>100</v>
      </c>
      <c r="H10" s="87"/>
    </row>
    <row r="11" spans="1:8" x14ac:dyDescent="0.2">
      <c r="A11" s="68">
        <v>8</v>
      </c>
      <c r="B11" s="65" t="s">
        <v>87</v>
      </c>
      <c r="C11" s="66"/>
      <c r="D11" s="66"/>
      <c r="E11" s="67"/>
      <c r="F11" s="79" t="s">
        <v>25</v>
      </c>
      <c r="G11" s="64" t="s">
        <v>82</v>
      </c>
      <c r="H11" s="87"/>
    </row>
    <row r="12" spans="1:8" x14ac:dyDescent="0.2">
      <c r="A12" s="68">
        <v>9</v>
      </c>
      <c r="B12" s="65" t="s">
        <v>88</v>
      </c>
      <c r="C12" s="66"/>
      <c r="D12" s="66"/>
      <c r="E12" s="67"/>
      <c r="F12" s="79" t="s">
        <v>36</v>
      </c>
      <c r="G12" s="64" t="s">
        <v>29</v>
      </c>
      <c r="H12" s="87"/>
    </row>
    <row r="13" spans="1:8" x14ac:dyDescent="0.2">
      <c r="A13" s="68">
        <v>10</v>
      </c>
      <c r="B13" s="65" t="s">
        <v>89</v>
      </c>
      <c r="C13" s="66"/>
      <c r="D13" s="66"/>
      <c r="E13" s="67"/>
      <c r="F13" s="79" t="s">
        <v>36</v>
      </c>
      <c r="G13" s="64" t="s">
        <v>29</v>
      </c>
      <c r="H13" s="87"/>
    </row>
    <row r="14" spans="1:8" x14ac:dyDescent="0.2">
      <c r="A14" s="68">
        <v>11</v>
      </c>
      <c r="B14" s="65" t="s">
        <v>90</v>
      </c>
      <c r="C14" s="66"/>
      <c r="D14" s="66"/>
      <c r="E14" s="67"/>
      <c r="F14" s="79" t="s">
        <v>68</v>
      </c>
      <c r="G14" s="64" t="s">
        <v>91</v>
      </c>
      <c r="H14" s="87"/>
    </row>
    <row r="15" spans="1:8" x14ac:dyDescent="0.2">
      <c r="A15" s="68">
        <v>12</v>
      </c>
      <c r="B15" s="65" t="s">
        <v>92</v>
      </c>
      <c r="C15" s="66"/>
      <c r="D15" s="66"/>
      <c r="E15" s="67"/>
      <c r="F15" s="79" t="s">
        <v>68</v>
      </c>
      <c r="G15" s="64" t="s">
        <v>91</v>
      </c>
      <c r="H15" s="87"/>
    </row>
    <row r="16" spans="1:8" x14ac:dyDescent="0.2">
      <c r="A16" s="68">
        <v>13</v>
      </c>
      <c r="B16" s="65" t="s">
        <v>93</v>
      </c>
      <c r="C16" s="66"/>
      <c r="D16" s="66"/>
      <c r="E16" s="67"/>
      <c r="F16" s="79" t="s">
        <v>25</v>
      </c>
      <c r="G16" s="64" t="s">
        <v>82</v>
      </c>
      <c r="H16" s="87"/>
    </row>
    <row r="17" spans="1:8" x14ac:dyDescent="0.2">
      <c r="A17" s="68">
        <v>14</v>
      </c>
      <c r="B17" s="65" t="s">
        <v>94</v>
      </c>
      <c r="C17" s="66"/>
      <c r="D17" s="66"/>
      <c r="E17" s="67"/>
      <c r="F17" s="79" t="s">
        <v>95</v>
      </c>
      <c r="G17" s="64" t="s">
        <v>29</v>
      </c>
      <c r="H17" s="87"/>
    </row>
    <row r="18" spans="1:8" x14ac:dyDescent="0.2">
      <c r="A18" s="68">
        <v>15</v>
      </c>
      <c r="B18" s="65" t="s">
        <v>96</v>
      </c>
      <c r="C18" s="66"/>
      <c r="D18" s="66"/>
      <c r="E18" s="67"/>
      <c r="F18" s="79" t="s">
        <v>25</v>
      </c>
      <c r="G18" s="64" t="s">
        <v>29</v>
      </c>
      <c r="H18" s="87"/>
    </row>
    <row r="19" spans="1:8" x14ac:dyDescent="0.2">
      <c r="A19" s="68">
        <v>16</v>
      </c>
      <c r="B19" s="65" t="s">
        <v>97</v>
      </c>
      <c r="C19" s="47"/>
      <c r="D19" s="47"/>
      <c r="E19" s="48"/>
      <c r="F19" s="79" t="s">
        <v>25</v>
      </c>
      <c r="G19" s="64" t="s">
        <v>82</v>
      </c>
      <c r="H19" s="87"/>
    </row>
    <row r="20" spans="1:8" x14ac:dyDescent="0.2">
      <c r="A20" s="68">
        <v>17</v>
      </c>
      <c r="B20" s="70" t="s">
        <v>98</v>
      </c>
      <c r="C20" s="73"/>
      <c r="D20" s="73"/>
      <c r="E20" s="74"/>
      <c r="F20" s="81">
        <v>5.5555555555555552E-2</v>
      </c>
      <c r="G20" s="78" t="s">
        <v>29</v>
      </c>
      <c r="H20" s="64"/>
    </row>
    <row r="21" spans="1:8" x14ac:dyDescent="0.2">
      <c r="A21" s="69"/>
      <c r="B21" s="70"/>
      <c r="C21" s="75"/>
      <c r="D21" s="75"/>
      <c r="E21" s="46"/>
      <c r="F21" s="79"/>
      <c r="G21" s="78"/>
      <c r="H21" s="78"/>
    </row>
    <row r="22" spans="1:8" x14ac:dyDescent="0.2">
      <c r="A22" s="69"/>
      <c r="B22" s="70"/>
      <c r="C22" s="75"/>
      <c r="D22" s="75"/>
      <c r="E22" s="46"/>
      <c r="F22" s="81"/>
      <c r="G22" s="78"/>
      <c r="H22" s="78"/>
    </row>
    <row r="23" spans="1:8" x14ac:dyDescent="0.2">
      <c r="A23" s="69"/>
      <c r="B23" s="70"/>
      <c r="C23" s="75"/>
      <c r="D23" s="75"/>
      <c r="E23" s="46"/>
      <c r="F23" s="81"/>
      <c r="G23" s="78"/>
      <c r="H23" s="78"/>
    </row>
    <row r="24" spans="1:8" x14ac:dyDescent="0.2">
      <c r="A24" s="69"/>
      <c r="B24" s="70"/>
      <c r="C24" s="75"/>
      <c r="D24" s="75"/>
      <c r="E24" s="46"/>
      <c r="F24" s="82"/>
      <c r="G24" s="78"/>
      <c r="H24" s="78"/>
    </row>
    <row r="25" spans="1:8" x14ac:dyDescent="0.2">
      <c r="A25" s="69"/>
      <c r="B25" s="71"/>
      <c r="C25" s="72"/>
      <c r="D25" s="72"/>
      <c r="E25" s="53"/>
      <c r="F25" s="81"/>
      <c r="G25" s="78"/>
      <c r="H25" s="78"/>
    </row>
    <row r="26" spans="1:8" x14ac:dyDescent="0.2">
      <c r="A26" s="69"/>
      <c r="B26" s="71"/>
      <c r="C26" s="72"/>
      <c r="D26" s="72"/>
      <c r="E26" s="53"/>
      <c r="F26" s="81"/>
      <c r="G26" s="78"/>
      <c r="H26" s="78"/>
    </row>
    <row r="27" spans="1:8" x14ac:dyDescent="0.2">
      <c r="A27" s="69"/>
      <c r="B27" s="71"/>
      <c r="C27" s="72"/>
      <c r="D27" s="72"/>
      <c r="E27" s="53"/>
      <c r="F27" s="81"/>
      <c r="G27" s="78"/>
      <c r="H27" s="78"/>
    </row>
    <row r="28" spans="1:8" ht="15" x14ac:dyDescent="0.25">
      <c r="A28" s="83"/>
      <c r="B28" s="71"/>
      <c r="C28" s="72"/>
      <c r="D28" s="52"/>
      <c r="E28" s="53"/>
      <c r="F28" s="80"/>
      <c r="G28" s="77"/>
      <c r="H28" s="49"/>
    </row>
    <row r="29" spans="1:8" x14ac:dyDescent="0.2">
      <c r="A29" s="49"/>
      <c r="B29" s="51"/>
      <c r="C29" s="52"/>
      <c r="D29" s="52"/>
      <c r="E29" s="53"/>
      <c r="F29" s="54"/>
      <c r="G29" s="49"/>
      <c r="H29" s="49"/>
    </row>
    <row r="30" spans="1:8" ht="15" x14ac:dyDescent="0.25">
      <c r="A30" s="49"/>
      <c r="B30" s="55"/>
      <c r="C30" s="52"/>
      <c r="D30" s="52"/>
      <c r="E30" s="53"/>
      <c r="F30" s="49"/>
      <c r="G30" s="49"/>
      <c r="H30" s="49"/>
    </row>
    <row r="31" spans="1:8" ht="15" x14ac:dyDescent="0.25">
      <c r="A31" s="49"/>
      <c r="B31" s="55"/>
      <c r="C31" s="52"/>
      <c r="D31" s="52"/>
      <c r="E31" s="53"/>
      <c r="F31" s="50"/>
      <c r="G31" s="49"/>
      <c r="H31" s="49"/>
    </row>
    <row r="32" spans="1:8" ht="15" x14ac:dyDescent="0.25">
      <c r="A32" s="49"/>
      <c r="B32" s="55"/>
      <c r="C32" s="52"/>
      <c r="D32" s="52"/>
      <c r="E32" s="53"/>
      <c r="F32" s="50"/>
      <c r="G32" s="49"/>
      <c r="H32" s="49"/>
    </row>
    <row r="33" spans="1:8" x14ac:dyDescent="0.2">
      <c r="A33" s="49"/>
      <c r="B33" s="51"/>
      <c r="C33" s="52"/>
      <c r="D33" s="52"/>
      <c r="E33" s="53"/>
      <c r="F33" s="50"/>
      <c r="G33" s="49"/>
      <c r="H33" s="49"/>
    </row>
    <row r="34" spans="1:8" x14ac:dyDescent="0.2">
      <c r="A34" s="49"/>
      <c r="B34" s="51"/>
      <c r="C34" s="52"/>
      <c r="D34" s="52"/>
      <c r="E34" s="53"/>
      <c r="F34" s="56"/>
      <c r="G34" s="49"/>
      <c r="H34" s="49"/>
    </row>
    <row r="35" spans="1:8" x14ac:dyDescent="0.2">
      <c r="A35" s="49"/>
      <c r="B35" s="51"/>
      <c r="C35" s="52"/>
      <c r="D35" s="52"/>
      <c r="E35" s="53"/>
      <c r="F35" s="56"/>
      <c r="G35" s="49"/>
      <c r="H35" s="49"/>
    </row>
    <row r="36" spans="1:8" x14ac:dyDescent="0.2">
      <c r="A36" s="49"/>
      <c r="B36" s="51"/>
      <c r="C36" s="52"/>
      <c r="D36" s="52"/>
      <c r="E36" s="53"/>
      <c r="F36" s="56"/>
      <c r="G36" s="49"/>
      <c r="H36" s="49"/>
    </row>
    <row r="37" spans="1:8" x14ac:dyDescent="0.2">
      <c r="A37" s="49"/>
      <c r="B37" s="51"/>
      <c r="C37" s="52"/>
      <c r="D37" s="52"/>
      <c r="E37" s="53"/>
      <c r="F37" s="56"/>
      <c r="G37" s="49"/>
      <c r="H37" s="49"/>
    </row>
    <row r="38" spans="1:8" x14ac:dyDescent="0.2">
      <c r="A38" s="49"/>
      <c r="B38" s="51"/>
      <c r="C38" s="52"/>
      <c r="D38" s="52"/>
      <c r="E38" s="53"/>
      <c r="F38" s="56"/>
      <c r="G38" s="49"/>
      <c r="H38" s="49"/>
    </row>
    <row r="39" spans="1:8" x14ac:dyDescent="0.2">
      <c r="A39" s="49"/>
      <c r="B39" s="51"/>
      <c r="C39" s="52"/>
      <c r="D39" s="52"/>
      <c r="E39" s="53"/>
      <c r="F39" s="56"/>
      <c r="G39" s="49"/>
      <c r="H39" s="49"/>
    </row>
    <row r="40" spans="1:8" x14ac:dyDescent="0.2">
      <c r="A40" s="49"/>
      <c r="B40" s="51"/>
      <c r="C40" s="52"/>
      <c r="D40" s="52"/>
      <c r="E40" s="53"/>
      <c r="F40" s="50"/>
      <c r="G40" s="49"/>
      <c r="H40" s="49"/>
    </row>
    <row r="41" spans="1:8" x14ac:dyDescent="0.2">
      <c r="A41" s="57"/>
      <c r="B41" s="58"/>
      <c r="C41" s="59"/>
      <c r="D41" s="59"/>
      <c r="E41" s="60"/>
      <c r="F41" s="61"/>
      <c r="G41" s="57"/>
      <c r="H41" s="57"/>
    </row>
    <row r="43" spans="1:8" s="2" customFormat="1" ht="26.45" customHeight="1" thickBot="1" x14ac:dyDescent="0.25">
      <c r="A43" s="14" t="s">
        <v>7</v>
      </c>
      <c r="B43" s="109" t="s">
        <v>23</v>
      </c>
      <c r="C43" s="110"/>
      <c r="D43" s="111"/>
      <c r="E43" s="13" t="s">
        <v>8</v>
      </c>
      <c r="F43" s="112" t="s">
        <v>70</v>
      </c>
      <c r="G43" s="110"/>
      <c r="H43" s="111"/>
    </row>
    <row r="44" spans="1:8" s="2" customFormat="1" ht="15" customHeight="1" thickTop="1" x14ac:dyDescent="0.2">
      <c r="A44" s="113" t="s">
        <v>10</v>
      </c>
      <c r="B44" s="114"/>
      <c r="C44" s="94" t="s">
        <v>31</v>
      </c>
      <c r="D44" s="119" t="s">
        <v>72</v>
      </c>
      <c r="E44" s="120"/>
      <c r="F44" s="121"/>
      <c r="G44" s="17" t="s">
        <v>15</v>
      </c>
      <c r="H44" s="30" t="s">
        <v>78</v>
      </c>
    </row>
    <row r="45" spans="1:8" s="2" customFormat="1" ht="15" customHeight="1" x14ac:dyDescent="0.2">
      <c r="A45" s="115"/>
      <c r="B45" s="116"/>
      <c r="C45" s="95"/>
      <c r="D45" s="122"/>
      <c r="E45" s="123"/>
      <c r="F45" s="124"/>
      <c r="G45" s="17" t="s">
        <v>16</v>
      </c>
      <c r="H45" s="30" t="s">
        <v>71</v>
      </c>
    </row>
    <row r="46" spans="1:8" s="2" customFormat="1" ht="15" customHeight="1" x14ac:dyDescent="0.2">
      <c r="A46" s="115"/>
      <c r="B46" s="116"/>
      <c r="C46" s="94" t="s">
        <v>13</v>
      </c>
      <c r="D46" s="141" t="s">
        <v>73</v>
      </c>
      <c r="E46" s="142"/>
      <c r="F46" s="143"/>
      <c r="G46" s="17" t="s">
        <v>17</v>
      </c>
      <c r="H46" s="76">
        <v>45900</v>
      </c>
    </row>
    <row r="47" spans="1:8" s="2" customFormat="1" ht="15" customHeight="1" x14ac:dyDescent="0.2">
      <c r="A47" s="117"/>
      <c r="B47" s="118"/>
      <c r="C47" s="95"/>
      <c r="D47" s="144"/>
      <c r="E47" s="145"/>
      <c r="F47" s="146"/>
      <c r="G47" s="28" t="s">
        <v>18</v>
      </c>
      <c r="H47" s="29"/>
    </row>
    <row r="48" spans="1:8" s="2" customFormat="1" ht="15" customHeight="1" x14ac:dyDescent="0.2">
      <c r="A48" s="90" t="s">
        <v>11</v>
      </c>
      <c r="B48" s="91"/>
      <c r="C48" s="94" t="s">
        <v>14</v>
      </c>
      <c r="D48" s="141" t="s">
        <v>99</v>
      </c>
      <c r="E48" s="142"/>
      <c r="F48" s="143"/>
      <c r="G48" s="28" t="s">
        <v>19</v>
      </c>
      <c r="H48" s="30"/>
    </row>
    <row r="49" spans="1:8" s="2" customFormat="1" ht="15" customHeight="1" thickBot="1" x14ac:dyDescent="0.25">
      <c r="A49" s="92"/>
      <c r="B49" s="93"/>
      <c r="C49" s="95"/>
      <c r="D49" s="144"/>
      <c r="E49" s="145"/>
      <c r="F49" s="146"/>
      <c r="G49" s="102" t="s">
        <v>69</v>
      </c>
      <c r="H49" s="103"/>
    </row>
    <row r="50" spans="1:8" s="2" customFormat="1" ht="30" customHeight="1" thickTop="1" x14ac:dyDescent="0.2">
      <c r="A50" s="15"/>
      <c r="B50" s="138" t="s">
        <v>74</v>
      </c>
      <c r="C50" s="139"/>
      <c r="D50" s="139"/>
      <c r="E50" s="139"/>
      <c r="F50" s="140"/>
      <c r="G50" s="104"/>
      <c r="H50" s="105"/>
    </row>
  </sheetData>
  <mergeCells count="18">
    <mergeCell ref="B6:E6"/>
    <mergeCell ref="A2:D2"/>
    <mergeCell ref="F2:H2"/>
    <mergeCell ref="B3:E3"/>
    <mergeCell ref="B4:E4"/>
    <mergeCell ref="B5:E5"/>
    <mergeCell ref="B50:F50"/>
    <mergeCell ref="G49:H50"/>
    <mergeCell ref="F43:H43"/>
    <mergeCell ref="C48:C49"/>
    <mergeCell ref="C46:C47"/>
    <mergeCell ref="C44:C45"/>
    <mergeCell ref="D44:F45"/>
    <mergeCell ref="D46:F47"/>
    <mergeCell ref="D48:F49"/>
    <mergeCell ref="A44:B47"/>
    <mergeCell ref="A48:B49"/>
    <mergeCell ref="B43:D43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2:H48"/>
  <sheetViews>
    <sheetView showGridLines="0" topLeftCell="A23" workbookViewId="0">
      <selection activeCell="N40" sqref="N4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.5703125" style="1" customWidth="1"/>
    <col min="5" max="5" width="14.85546875" style="1" customWidth="1"/>
    <col min="6" max="6" width="13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67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19" t="str">
        <f>Seznam!D44</f>
        <v>Město Mariánské Lázně</v>
      </c>
      <c r="E42" s="120"/>
      <c r="F42" s="121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22"/>
      <c r="E43" s="123"/>
      <c r="F43" s="124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26" t="s">
        <v>68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>
        <f>Seznam!G23</f>
        <v>0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Seznam!A23</f>
        <v>0</v>
      </c>
      <c r="H47" s="103"/>
    </row>
    <row r="48" spans="1:8" s="2" customFormat="1" ht="30" customHeight="1" thickTop="1" x14ac:dyDescent="0.2">
      <c r="A48" s="15"/>
      <c r="B48" s="106">
        <f>Seznam!B23</f>
        <v>0</v>
      </c>
      <c r="C48" s="107"/>
      <c r="D48" s="107"/>
      <c r="E48" s="107"/>
      <c r="F48" s="108"/>
      <c r="G48" s="104"/>
      <c r="H48" s="105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49"/>
  <sheetViews>
    <sheetView topLeftCell="A34" workbookViewId="0">
      <selection activeCell="A42" sqref="A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140625" style="1" customWidth="1"/>
    <col min="4" max="4" width="7.85546875" style="1" customWidth="1"/>
    <col min="5" max="5" width="14" style="1" customWidth="1"/>
    <col min="6" max="6" width="12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36" spans="1:8" x14ac:dyDescent="0.2">
      <c r="G36" s="1" t="s">
        <v>20</v>
      </c>
    </row>
    <row r="42" spans="1:8" s="2" customFormat="1" ht="26.45" customHeight="1" thickBot="1" x14ac:dyDescent="0.25">
      <c r="A42" s="14" t="s">
        <v>7</v>
      </c>
      <c r="B42" s="109" t="s">
        <v>23</v>
      </c>
      <c r="C42" s="110"/>
      <c r="D42" s="111"/>
      <c r="E42" s="13" t="s">
        <v>8</v>
      </c>
      <c r="F42" s="112" t="str">
        <f>Seznam!F43</f>
        <v>Ing. Jan Dušek</v>
      </c>
      <c r="G42" s="110"/>
      <c r="H42" s="111"/>
    </row>
    <row r="43" spans="1:8" s="2" customFormat="1" ht="15" customHeight="1" thickTop="1" x14ac:dyDescent="0.2">
      <c r="A43" s="113" t="s">
        <v>10</v>
      </c>
      <c r="B43" s="114"/>
      <c r="C43" s="94" t="s">
        <v>12</v>
      </c>
      <c r="D43" s="119" t="str">
        <f>Seznam!D44</f>
        <v>Město Mariánské Lázně</v>
      </c>
      <c r="E43" s="120"/>
      <c r="F43" s="121"/>
      <c r="G43" s="13" t="s">
        <v>15</v>
      </c>
      <c r="H43" s="23" t="str">
        <f>Seznam!H44</f>
        <v>2025/39</v>
      </c>
    </row>
    <row r="44" spans="1:8" s="2" customFormat="1" ht="15" customHeight="1" x14ac:dyDescent="0.2">
      <c r="A44" s="115"/>
      <c r="B44" s="116"/>
      <c r="C44" s="95"/>
      <c r="D44" s="122"/>
      <c r="E44" s="123"/>
      <c r="F44" s="124"/>
      <c r="G44" s="13" t="s">
        <v>16</v>
      </c>
      <c r="H44" s="23" t="str">
        <f>Seznam!H45</f>
        <v>DSP</v>
      </c>
    </row>
    <row r="45" spans="1:8" s="2" customFormat="1" ht="15" customHeight="1" x14ac:dyDescent="0.2">
      <c r="A45" s="115"/>
      <c r="B45" s="116"/>
      <c r="C45" s="94" t="s">
        <v>13</v>
      </c>
      <c r="D45" s="96" t="str">
        <f>Seznam!D46</f>
        <v>Chodník Skláře</v>
      </c>
      <c r="E45" s="97"/>
      <c r="F45" s="98"/>
      <c r="G45" s="13" t="s">
        <v>17</v>
      </c>
      <c r="H45" s="24">
        <f>Seznam!H46</f>
        <v>45900</v>
      </c>
    </row>
    <row r="46" spans="1:8" s="2" customFormat="1" ht="15" customHeight="1" x14ac:dyDescent="0.2">
      <c r="A46" s="117"/>
      <c r="B46" s="118"/>
      <c r="C46" s="95"/>
      <c r="D46" s="99"/>
      <c r="E46" s="100"/>
      <c r="F46" s="101"/>
      <c r="G46" s="25" t="s">
        <v>18</v>
      </c>
      <c r="H46" s="26"/>
    </row>
    <row r="47" spans="1:8" s="2" customFormat="1" ht="15" customHeight="1" x14ac:dyDescent="0.2">
      <c r="A47" s="90" t="s">
        <v>11</v>
      </c>
      <c r="B47" s="91"/>
      <c r="C47" s="94" t="s">
        <v>14</v>
      </c>
      <c r="D47" s="96" t="str">
        <f>Seznam!D48</f>
        <v>Dokumentace pro provádění stavby                     D.3 Stavební část</v>
      </c>
      <c r="E47" s="97"/>
      <c r="F47" s="98"/>
      <c r="G47" s="25" t="s">
        <v>19</v>
      </c>
      <c r="H47" s="27" t="s">
        <v>75</v>
      </c>
    </row>
    <row r="48" spans="1:8" s="2" customFormat="1" ht="15" customHeight="1" thickBot="1" x14ac:dyDescent="0.25">
      <c r="A48" s="92"/>
      <c r="B48" s="93"/>
      <c r="C48" s="95"/>
      <c r="D48" s="99"/>
      <c r="E48" s="100"/>
      <c r="F48" s="101"/>
      <c r="G48" s="102">
        <v>1</v>
      </c>
      <c r="H48" s="103"/>
    </row>
    <row r="49" spans="1:8" s="2" customFormat="1" ht="30" customHeight="1" thickTop="1" x14ac:dyDescent="0.2">
      <c r="A49" s="15"/>
      <c r="B49" s="155" t="s">
        <v>24</v>
      </c>
      <c r="C49" s="156"/>
      <c r="D49" s="156"/>
      <c r="E49" s="156"/>
      <c r="F49" s="157"/>
      <c r="G49" s="104"/>
      <c r="H49" s="105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48"/>
  <sheetViews>
    <sheetView showGridLines="0" topLeftCell="A25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7109375" style="1" customWidth="1"/>
    <col min="4" max="4" width="7.85546875" style="1" customWidth="1"/>
    <col min="5" max="5" width="15" style="1" customWidth="1"/>
    <col min="6" max="6" width="13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58"/>
      <c r="D41" s="159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60" t="str">
        <f>Seznam!D44</f>
        <v>Město Mariánské Lázně</v>
      </c>
      <c r="E42" s="161"/>
      <c r="F42" s="162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63"/>
      <c r="E43" s="164"/>
      <c r="F43" s="165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26" t="s">
        <v>80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 t="str">
        <f>Seznam!G5</f>
        <v>A1.0/12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Seznam!A5</f>
        <v>2</v>
      </c>
      <c r="H47" s="103"/>
    </row>
    <row r="48" spans="1:8" s="2" customFormat="1" ht="30" customHeight="1" thickTop="1" x14ac:dyDescent="0.2">
      <c r="A48" s="15"/>
      <c r="B48" s="155" t="str">
        <f>Seznam!B5</f>
        <v>Opěrná stěna - situace</v>
      </c>
      <c r="C48" s="156"/>
      <c r="D48" s="156"/>
      <c r="E48" s="156"/>
      <c r="F48" s="157"/>
      <c r="G48" s="104"/>
      <c r="H48" s="105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49"/>
  <sheetViews>
    <sheetView showGridLines="0" topLeftCell="A33" workbookViewId="0">
      <selection activeCell="H50" sqref="A42:H5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140625" style="1" customWidth="1"/>
    <col min="4" max="4" width="7" style="1" customWidth="1"/>
    <col min="5" max="5" width="14" style="1" customWidth="1"/>
    <col min="6" max="6" width="12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2" spans="1:8" s="2" customFormat="1" ht="26.45" customHeight="1" thickBot="1" x14ac:dyDescent="0.25">
      <c r="A42" s="14" t="s">
        <v>7</v>
      </c>
      <c r="B42" s="109" t="s">
        <v>23</v>
      </c>
      <c r="C42" s="110"/>
      <c r="D42" s="111"/>
      <c r="E42" s="13" t="s">
        <v>8</v>
      </c>
      <c r="F42" s="112" t="str">
        <f>Seznam!F43</f>
        <v>Ing. Jan Dušek</v>
      </c>
      <c r="G42" s="110"/>
      <c r="H42" s="111"/>
    </row>
    <row r="43" spans="1:8" s="2" customFormat="1" ht="15" customHeight="1" thickTop="1" x14ac:dyDescent="0.2">
      <c r="A43" s="113" t="s">
        <v>10</v>
      </c>
      <c r="B43" s="114"/>
      <c r="C43" s="94" t="s">
        <v>12</v>
      </c>
      <c r="D43" s="160" t="str">
        <f>Seznam!D44</f>
        <v>Město Mariánské Lázně</v>
      </c>
      <c r="E43" s="161"/>
      <c r="F43" s="162"/>
      <c r="G43" s="13" t="s">
        <v>15</v>
      </c>
      <c r="H43" s="23" t="str">
        <f>Seznam!H44</f>
        <v>2025/39</v>
      </c>
    </row>
    <row r="44" spans="1:8" s="2" customFormat="1" ht="15" customHeight="1" x14ac:dyDescent="0.2">
      <c r="A44" s="115"/>
      <c r="B44" s="116"/>
      <c r="C44" s="95"/>
      <c r="D44" s="163"/>
      <c r="E44" s="164"/>
      <c r="F44" s="165"/>
      <c r="G44" s="13" t="s">
        <v>16</v>
      </c>
      <c r="H44" s="23" t="str">
        <f>Seznam!H45</f>
        <v>DSP</v>
      </c>
    </row>
    <row r="45" spans="1:8" s="2" customFormat="1" ht="15" customHeight="1" x14ac:dyDescent="0.2">
      <c r="A45" s="115"/>
      <c r="B45" s="116"/>
      <c r="C45" s="94" t="s">
        <v>13</v>
      </c>
      <c r="D45" s="96" t="str">
        <f>Seznam!D46</f>
        <v>Chodník Skláře</v>
      </c>
      <c r="E45" s="97"/>
      <c r="F45" s="98"/>
      <c r="G45" s="13" t="s">
        <v>17</v>
      </c>
      <c r="H45" s="24">
        <f>Seznam!H46</f>
        <v>45900</v>
      </c>
    </row>
    <row r="46" spans="1:8" s="2" customFormat="1" ht="15" customHeight="1" x14ac:dyDescent="0.2">
      <c r="A46" s="117"/>
      <c r="B46" s="118"/>
      <c r="C46" s="95"/>
      <c r="D46" s="99"/>
      <c r="E46" s="100"/>
      <c r="F46" s="101"/>
      <c r="G46" s="25" t="s">
        <v>18</v>
      </c>
      <c r="H46" s="26" t="str">
        <f>Seznam!F6</f>
        <v>1:100</v>
      </c>
    </row>
    <row r="47" spans="1:8" s="2" customFormat="1" ht="15" customHeight="1" x14ac:dyDescent="0.2">
      <c r="A47" s="90" t="s">
        <v>11</v>
      </c>
      <c r="B47" s="91"/>
      <c r="C47" s="94" t="s">
        <v>14</v>
      </c>
      <c r="D47" s="166" t="str">
        <f>Seznam!D48</f>
        <v>Dokumentace pro provádění stavby                     D.3 Stavební část</v>
      </c>
      <c r="E47" s="167"/>
      <c r="F47" s="168"/>
      <c r="G47" s="25" t="s">
        <v>19</v>
      </c>
      <c r="H47" s="27" t="str">
        <f>Seznam!G6</f>
        <v>A2.1/8</v>
      </c>
    </row>
    <row r="48" spans="1:8" s="2" customFormat="1" ht="15" customHeight="1" thickBot="1" x14ac:dyDescent="0.25">
      <c r="A48" s="92"/>
      <c r="B48" s="93"/>
      <c r="C48" s="95"/>
      <c r="D48" s="169"/>
      <c r="E48" s="170"/>
      <c r="F48" s="171"/>
      <c r="G48" s="102">
        <f>Seznam!A6</f>
        <v>3</v>
      </c>
      <c r="H48" s="103"/>
    </row>
    <row r="49" spans="1:8" s="2" customFormat="1" ht="30" customHeight="1" thickTop="1" x14ac:dyDescent="0.2">
      <c r="A49" s="15"/>
      <c r="B49" s="155" t="str">
        <f>Seznam!B6</f>
        <v>Opěrná stěna - celkový půdorys</v>
      </c>
      <c r="C49" s="156"/>
      <c r="D49" s="156"/>
      <c r="E49" s="156"/>
      <c r="F49" s="157"/>
      <c r="G49" s="104"/>
      <c r="H49" s="105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48"/>
  <sheetViews>
    <sheetView showGridLines="0" topLeftCell="A23" workbookViewId="0">
      <selection activeCell="C52" sqref="C5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140625" style="1" customWidth="1"/>
    <col min="4" max="4" width="6.7109375" style="1" customWidth="1"/>
    <col min="5" max="5" width="13.85546875" style="1" customWidth="1"/>
    <col min="6" max="6" width="1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60" t="str">
        <f>Seznam!D44</f>
        <v>Město Mariánské Lázně</v>
      </c>
      <c r="E42" s="161"/>
      <c r="F42" s="162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63"/>
      <c r="E43" s="164"/>
      <c r="F43" s="165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26" t="str">
        <f>Seznam!F7</f>
        <v>1:25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 t="str">
        <f>Seznam!G7</f>
        <v>A1/8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Seznam!A7</f>
        <v>4</v>
      </c>
      <c r="H47" s="103"/>
    </row>
    <row r="48" spans="1:8" s="2" customFormat="1" ht="30" customHeight="1" thickTop="1" x14ac:dyDescent="0.2">
      <c r="A48" s="15"/>
      <c r="B48" s="155" t="str">
        <f>Seznam!B7</f>
        <v>Opěrná stěna - příčné řezy část 1</v>
      </c>
      <c r="C48" s="156"/>
      <c r="D48" s="156"/>
      <c r="E48" s="156"/>
      <c r="F48" s="157"/>
      <c r="G48" s="104"/>
      <c r="H48" s="105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48"/>
  <sheetViews>
    <sheetView showGridLines="0" topLeftCell="A32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.85546875" style="1" customWidth="1"/>
    <col min="5" max="5" width="13.7109375" style="1" customWidth="1"/>
    <col min="6" max="6" width="13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60" t="str">
        <f>Seznam!D44</f>
        <v>Město Mariánské Lázně</v>
      </c>
      <c r="E42" s="161"/>
      <c r="F42" s="162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63"/>
      <c r="E43" s="164"/>
      <c r="F43" s="165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96" t="str">
        <f>Seznam!D46</f>
        <v>Chodník Skláře</v>
      </c>
      <c r="E44" s="97"/>
      <c r="F44" s="9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99"/>
      <c r="E45" s="100"/>
      <c r="F45" s="101"/>
      <c r="G45" s="25" t="s">
        <v>18</v>
      </c>
      <c r="H45" s="26" t="str">
        <f>Seznam!F8</f>
        <v>1:25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96" t="str">
        <f>Seznam!D48</f>
        <v>Dokumentace pro provádění stavby                     D.3 Stavební část</v>
      </c>
      <c r="E46" s="97"/>
      <c r="F46" s="98"/>
      <c r="G46" s="25" t="s">
        <v>19</v>
      </c>
      <c r="H46" s="27" t="str">
        <f>Seznam!G8</f>
        <v>A1/8</v>
      </c>
    </row>
    <row r="47" spans="1:8" s="2" customFormat="1" ht="15" customHeight="1" thickBot="1" x14ac:dyDescent="0.25">
      <c r="A47" s="92"/>
      <c r="B47" s="93"/>
      <c r="C47" s="95"/>
      <c r="D47" s="99"/>
      <c r="E47" s="100"/>
      <c r="F47" s="101"/>
      <c r="G47" s="102">
        <f>Seznam!A8</f>
        <v>5</v>
      </c>
      <c r="H47" s="103"/>
    </row>
    <row r="48" spans="1:8" s="2" customFormat="1" ht="30" customHeight="1" thickTop="1" x14ac:dyDescent="0.2">
      <c r="A48" s="15"/>
      <c r="B48" s="155" t="str">
        <f>Seznam!B8</f>
        <v>Opěrná stěna - příčné řezy část 2</v>
      </c>
      <c r="C48" s="156"/>
      <c r="D48" s="156"/>
      <c r="E48" s="156"/>
      <c r="F48" s="157"/>
      <c r="G48" s="104"/>
      <c r="H48" s="105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48"/>
  <sheetViews>
    <sheetView showGridLines="0" topLeftCell="A35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7109375" style="1" customWidth="1"/>
    <col min="4" max="4" width="6.28515625" style="1" customWidth="1"/>
    <col min="5" max="5" width="13.85546875" style="1" customWidth="1"/>
    <col min="6" max="6" width="15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19" t="str">
        <f>Seznam!D44</f>
        <v>Město Mariánské Lázně</v>
      </c>
      <c r="E42" s="120"/>
      <c r="F42" s="121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22"/>
      <c r="E43" s="123"/>
      <c r="F43" s="124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172" t="str">
        <f>Seznam!D46</f>
        <v>Chodník Skláře</v>
      </c>
      <c r="E44" s="173"/>
      <c r="F44" s="174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175"/>
      <c r="E45" s="176"/>
      <c r="F45" s="177"/>
      <c r="G45" s="25" t="s">
        <v>18</v>
      </c>
      <c r="H45" s="26" t="s">
        <v>68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172" t="str">
        <f>Seznam!D48</f>
        <v>Dokumentace pro provádění stavby                     D.3 Stavební část</v>
      </c>
      <c r="E46" s="173"/>
      <c r="F46" s="174"/>
      <c r="G46" s="25" t="s">
        <v>19</v>
      </c>
      <c r="H46" s="27" t="str">
        <f>Seznam!G9</f>
        <v>A1/8</v>
      </c>
    </row>
    <row r="47" spans="1:8" s="2" customFormat="1" ht="15" customHeight="1" thickBot="1" x14ac:dyDescent="0.25">
      <c r="A47" s="92"/>
      <c r="B47" s="93"/>
      <c r="C47" s="95"/>
      <c r="D47" s="175"/>
      <c r="E47" s="176"/>
      <c r="F47" s="177"/>
      <c r="G47" s="102">
        <f>Seznam!A9</f>
        <v>6</v>
      </c>
      <c r="H47" s="103"/>
    </row>
    <row r="48" spans="1:8" s="2" customFormat="1" ht="30" customHeight="1" thickTop="1" x14ac:dyDescent="0.2">
      <c r="A48" s="15"/>
      <c r="B48" s="106" t="str">
        <f>Seznam!B9</f>
        <v>Opěrná stěna - příčné řezy část 3</v>
      </c>
      <c r="C48" s="107"/>
      <c r="D48" s="107"/>
      <c r="E48" s="107"/>
      <c r="F48" s="108"/>
      <c r="G48" s="104"/>
      <c r="H48" s="105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48"/>
  <sheetViews>
    <sheetView showGridLines="0" topLeftCell="A31" workbookViewId="0">
      <selection activeCell="H49" sqref="A41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140625" style="1" customWidth="1"/>
    <col min="4" max="4" width="6.42578125" style="1" customWidth="1"/>
    <col min="5" max="5" width="14" style="1" customWidth="1"/>
    <col min="6" max="6" width="13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1"/>
      <c r="B2" s="21"/>
      <c r="C2" s="21"/>
      <c r="D2" s="21"/>
      <c r="E2" s="19"/>
      <c r="F2" s="22"/>
      <c r="G2" s="22"/>
      <c r="H2" s="2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0"/>
      <c r="G4" s="9"/>
      <c r="H4" s="9"/>
    </row>
    <row r="5" spans="1:8" x14ac:dyDescent="0.2">
      <c r="A5" s="9"/>
      <c r="B5" s="9"/>
      <c r="C5" s="9"/>
      <c r="D5" s="9"/>
      <c r="E5" s="9"/>
      <c r="F5" s="20"/>
      <c r="G5" s="9"/>
      <c r="H5" s="9"/>
    </row>
    <row r="6" spans="1:8" x14ac:dyDescent="0.2">
      <c r="A6" s="9"/>
      <c r="B6" s="9"/>
      <c r="C6" s="9"/>
      <c r="D6" s="9"/>
      <c r="E6" s="9"/>
      <c r="F6" s="20"/>
      <c r="G6" s="9"/>
      <c r="H6" s="9"/>
    </row>
    <row r="7" spans="1:8" x14ac:dyDescent="0.2">
      <c r="A7" s="9"/>
      <c r="B7" s="9"/>
      <c r="C7" s="9"/>
      <c r="D7" s="9"/>
      <c r="E7" s="9"/>
      <c r="F7" s="20"/>
      <c r="G7" s="9"/>
      <c r="H7" s="9"/>
    </row>
    <row r="8" spans="1:8" x14ac:dyDescent="0.2">
      <c r="A8" s="9"/>
      <c r="B8" s="9"/>
      <c r="C8" s="9"/>
      <c r="D8" s="9"/>
      <c r="E8" s="9"/>
      <c r="F8" s="20"/>
      <c r="G8" s="9"/>
      <c r="H8" s="9"/>
    </row>
    <row r="9" spans="1:8" x14ac:dyDescent="0.2">
      <c r="A9" s="9"/>
      <c r="B9" s="9"/>
      <c r="C9" s="9"/>
      <c r="D9" s="9"/>
      <c r="E9" s="9"/>
      <c r="F9" s="20"/>
      <c r="G9" s="9"/>
      <c r="H9" s="9"/>
    </row>
    <row r="10" spans="1:8" x14ac:dyDescent="0.2">
      <c r="A10" s="9"/>
      <c r="B10" s="9"/>
      <c r="C10" s="9"/>
      <c r="D10" s="9"/>
      <c r="E10" s="9"/>
      <c r="F10" s="20"/>
      <c r="G10" s="9"/>
      <c r="H10" s="9"/>
    </row>
    <row r="11" spans="1:8" x14ac:dyDescent="0.2">
      <c r="A11" s="9"/>
      <c r="B11" s="9"/>
      <c r="C11" s="9"/>
      <c r="D11" s="9"/>
      <c r="E11" s="9"/>
      <c r="F11" s="20"/>
      <c r="G11" s="9"/>
      <c r="H11" s="9"/>
    </row>
    <row r="12" spans="1:8" x14ac:dyDescent="0.2">
      <c r="A12" s="9"/>
      <c r="B12" s="9"/>
      <c r="C12" s="9"/>
      <c r="D12" s="9"/>
      <c r="E12" s="9"/>
      <c r="F12" s="20"/>
      <c r="G12" s="9"/>
      <c r="H12" s="9"/>
    </row>
    <row r="13" spans="1:8" x14ac:dyDescent="0.2">
      <c r="A13" s="9"/>
      <c r="B13" s="9"/>
      <c r="C13" s="9"/>
      <c r="D13" s="9"/>
      <c r="E13" s="9"/>
      <c r="F13" s="20"/>
      <c r="G13" s="9"/>
      <c r="H13" s="9"/>
    </row>
    <row r="14" spans="1:8" x14ac:dyDescent="0.2">
      <c r="A14" s="9"/>
      <c r="B14" s="9"/>
      <c r="C14" s="9"/>
      <c r="D14" s="9"/>
      <c r="E14" s="9"/>
      <c r="F14" s="20"/>
      <c r="G14" s="9"/>
      <c r="H14" s="9"/>
    </row>
    <row r="15" spans="1:8" x14ac:dyDescent="0.2">
      <c r="A15" s="9"/>
      <c r="B15" s="9"/>
      <c r="C15" s="9"/>
      <c r="D15" s="9"/>
      <c r="E15" s="9"/>
      <c r="F15" s="20"/>
      <c r="G15" s="9"/>
      <c r="H15" s="9"/>
    </row>
    <row r="41" spans="1:8" s="2" customFormat="1" ht="26.45" customHeight="1" thickBot="1" x14ac:dyDescent="0.25">
      <c r="A41" s="14" t="s">
        <v>7</v>
      </c>
      <c r="B41" s="109" t="s">
        <v>23</v>
      </c>
      <c r="C41" s="110"/>
      <c r="D41" s="111"/>
      <c r="E41" s="13" t="s">
        <v>8</v>
      </c>
      <c r="F41" s="112" t="str">
        <f>Seznam!F43</f>
        <v>Ing. Jan Dušek</v>
      </c>
      <c r="G41" s="110"/>
      <c r="H41" s="111"/>
    </row>
    <row r="42" spans="1:8" s="2" customFormat="1" ht="15" customHeight="1" thickTop="1" x14ac:dyDescent="0.2">
      <c r="A42" s="113" t="s">
        <v>10</v>
      </c>
      <c r="B42" s="114"/>
      <c r="C42" s="94" t="s">
        <v>12</v>
      </c>
      <c r="D42" s="119" t="str">
        <f>Seznam!D44</f>
        <v>Město Mariánské Lázně</v>
      </c>
      <c r="E42" s="120"/>
      <c r="F42" s="121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5"/>
      <c r="B43" s="116"/>
      <c r="C43" s="95"/>
      <c r="D43" s="122"/>
      <c r="E43" s="123"/>
      <c r="F43" s="124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5"/>
      <c r="B44" s="116"/>
      <c r="C44" s="94" t="s">
        <v>13</v>
      </c>
      <c r="D44" s="172" t="str">
        <f>Seznam!D46</f>
        <v>Chodník Skláře</v>
      </c>
      <c r="E44" s="173"/>
      <c r="F44" s="174"/>
      <c r="G44" s="13" t="s">
        <v>17</v>
      </c>
      <c r="H44" s="24">
        <f>Seznam!H46</f>
        <v>45900</v>
      </c>
    </row>
    <row r="45" spans="1:8" s="2" customFormat="1" ht="15" customHeight="1" x14ac:dyDescent="0.2">
      <c r="A45" s="117"/>
      <c r="B45" s="118"/>
      <c r="C45" s="95"/>
      <c r="D45" s="175"/>
      <c r="E45" s="176"/>
      <c r="F45" s="177"/>
      <c r="G45" s="25" t="s">
        <v>18</v>
      </c>
      <c r="H45" s="26" t="str">
        <f>Seznam!F10</f>
        <v>1:25</v>
      </c>
    </row>
    <row r="46" spans="1:8" s="2" customFormat="1" ht="15" customHeight="1" x14ac:dyDescent="0.2">
      <c r="A46" s="90" t="s">
        <v>11</v>
      </c>
      <c r="B46" s="91"/>
      <c r="C46" s="94" t="s">
        <v>14</v>
      </c>
      <c r="D46" s="172" t="str">
        <f>Seznam!D48</f>
        <v>Dokumentace pro provádění stavby                     D.3 Stavební část</v>
      </c>
      <c r="E46" s="173"/>
      <c r="F46" s="174"/>
      <c r="G46" s="25" t="s">
        <v>19</v>
      </c>
      <c r="H46" s="27" t="str">
        <f>Seznam!G10</f>
        <v>A3/2</v>
      </c>
    </row>
    <row r="47" spans="1:8" s="2" customFormat="1" ht="15" customHeight="1" thickBot="1" x14ac:dyDescent="0.25">
      <c r="A47" s="92"/>
      <c r="B47" s="93"/>
      <c r="C47" s="95"/>
      <c r="D47" s="175"/>
      <c r="E47" s="176"/>
      <c r="F47" s="177"/>
      <c r="G47" s="102">
        <f>Seznam!A10</f>
        <v>7</v>
      </c>
      <c r="H47" s="103"/>
    </row>
    <row r="48" spans="1:8" s="2" customFormat="1" ht="30" customHeight="1" thickTop="1" x14ac:dyDescent="0.2">
      <c r="A48" s="15"/>
      <c r="B48" s="106" t="str">
        <f>Seznam!B10</f>
        <v>Opěrná stěna - příčné řezy část 4</v>
      </c>
      <c r="C48" s="107"/>
      <c r="D48" s="107"/>
      <c r="E48" s="107"/>
      <c r="F48" s="108"/>
      <c r="G48" s="104"/>
      <c r="H48" s="105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Seznam (2)</vt:lpstr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Věroslav Vopat</cp:lastModifiedBy>
  <cp:lastPrinted>2025-09-24T12:24:15Z</cp:lastPrinted>
  <dcterms:created xsi:type="dcterms:W3CDTF">2021-03-24T20:36:54Z</dcterms:created>
  <dcterms:modified xsi:type="dcterms:W3CDTF">2025-09-24T13:13:15Z</dcterms:modified>
</cp:coreProperties>
</file>